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235" windowHeight="12075" activeTab="1"/>
  </bookViews>
  <sheets>
    <sheet name="FT avail" sheetId="2" r:id="rId1"/>
    <sheet name="fair trade purchasing" sheetId="1" r:id="rId2"/>
  </sheets>
  <definedNames>
    <definedName name="_Toc290474560" localSheetId="1">'fair trade purchasing'!$B$2</definedName>
    <definedName name="_Toc290474560" localSheetId="0">'FT avail'!$B$2</definedName>
    <definedName name="solver_eng" localSheetId="0" hidden="1">1</definedName>
    <definedName name="solver_neg" localSheetId="0" hidden="1">1</definedName>
    <definedName name="solver_num" localSheetId="0" hidden="1">0</definedName>
    <definedName name="solver_opt" localSheetId="0" hidden="1">'FT avail'!$J$26</definedName>
    <definedName name="solver_typ" localSheetId="0" hidden="1">1</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J55" i="2" l="1"/>
  <c r="I55" i="2"/>
  <c r="H55" i="2"/>
  <c r="G55" i="2"/>
  <c r="G56" i="2" s="1"/>
  <c r="G57" i="2" s="1"/>
  <c r="F55" i="2"/>
  <c r="F56" i="2" s="1"/>
  <c r="F57" i="2" s="1"/>
  <c r="E55" i="2"/>
  <c r="E56" i="2" s="1"/>
  <c r="E57" i="2" s="1"/>
  <c r="D55" i="2"/>
  <c r="D56" i="2" s="1"/>
  <c r="D57" i="2" s="1"/>
  <c r="G25" i="1" l="1"/>
  <c r="F25" i="1"/>
  <c r="E25" i="1"/>
  <c r="D25" i="1"/>
  <c r="G22" i="1"/>
  <c r="F22" i="1"/>
  <c r="E22" i="1"/>
  <c r="D22" i="1"/>
</calcChain>
</file>

<file path=xl/comments1.xml><?xml version="1.0" encoding="utf-8"?>
<comments xmlns="http://schemas.openxmlformats.org/spreadsheetml/2006/main">
  <authors>
    <author>Patrick McCormick</author>
  </authors>
  <commentList>
    <comment ref="C51" authorId="0">
      <text>
        <r>
          <rPr>
            <b/>
            <sz val="9"/>
            <color indexed="81"/>
            <rFont val="Tahoma"/>
            <family val="2"/>
          </rPr>
          <t>Patrick McCormick:</t>
        </r>
        <r>
          <rPr>
            <sz val="9"/>
            <color indexed="81"/>
            <rFont val="Tahoma"/>
            <family val="2"/>
          </rPr>
          <t xml:space="preserve">
only added as of 2013 report - previously missed due to an oversight</t>
        </r>
      </text>
    </comment>
  </commentList>
</comments>
</file>

<file path=xl/sharedStrings.xml><?xml version="1.0" encoding="utf-8"?>
<sst xmlns="http://schemas.openxmlformats.org/spreadsheetml/2006/main" count="258" uniqueCount="101">
  <si>
    <t>Fair Trade Purchasing</t>
  </si>
  <si>
    <t>Indicator</t>
  </si>
  <si>
    <t>Fair Trade purchasing</t>
  </si>
  <si>
    <t>Metric</t>
  </si>
  <si>
    <t>Proportion of faculty/divisional fair trade purchasing</t>
  </si>
  <si>
    <t>Division</t>
  </si>
  <si>
    <t>Procurement and Business Services</t>
  </si>
  <si>
    <t>Data collection responsibility</t>
  </si>
  <si>
    <t>Position</t>
  </si>
  <si>
    <t>Contracts, Systems &amp; Logistics Manager</t>
  </si>
  <si>
    <t>Overall responsibility</t>
  </si>
  <si>
    <t>Director, Corporate Finance</t>
  </si>
  <si>
    <t>Equivalent GRI Indicator</t>
  </si>
  <si>
    <t>HR2 - Percentage of significant suppliers, contractors and other business partners that have undergone human rights screening and actions taken.</t>
  </si>
  <si>
    <t>Definition</t>
  </si>
  <si>
    <t xml:space="preserve">'Fair Trade purchasing' is defined as the proportion of faculty and University division funds used to purchase fair trade coffee and tea compared to the total amount spent on tea and coffee. </t>
  </si>
  <si>
    <t>Data source and calculation</t>
  </si>
  <si>
    <t>'Fair Trade purchasing' data should be sources from OfficeMax Transaction Report for tea and coffee. The $ amount spent on fair trade tea and coffee in addition to the total $ spent on tea and coffee should be entered in the data entry cells below.</t>
  </si>
  <si>
    <t>Evidence for verification</t>
  </si>
  <si>
    <r>
      <t xml:space="preserve">Retain a copy of the </t>
    </r>
    <r>
      <rPr>
        <sz val="11"/>
        <rFont val="Calibri"/>
        <family val="2"/>
      </rPr>
      <t xml:space="preserve">OfficeMax transaction reports that outlines that reflect the numbers below. </t>
    </r>
  </si>
  <si>
    <t>$ spend (excl. GST)</t>
  </si>
  <si>
    <t>$ spent on fair trade coffee</t>
  </si>
  <si>
    <t>total $ spent of coffee</t>
  </si>
  <si>
    <t>% faculty/divisional funds used to purchase FT coffee</t>
  </si>
  <si>
    <t>$ spent on fair trade tea</t>
  </si>
  <si>
    <t>total $ spent of tea</t>
  </si>
  <si>
    <t>% faculty/divisional funds used to purchase FT tea</t>
  </si>
  <si>
    <t>Fair Trade availability</t>
  </si>
  <si>
    <t>Fair trade availability</t>
  </si>
  <si>
    <t>Proportion (%) of retail outlets offering Fair Trade products</t>
  </si>
  <si>
    <t>Fair Trade Secretariat</t>
  </si>
  <si>
    <t>Director, Sustainability</t>
  </si>
  <si>
    <t xml:space="preserve">N/A
</t>
  </si>
  <si>
    <t xml:space="preserve">Outlets selling fair trade’ describes the availability of fair trade products at retail outlets located on the University's campuses. It is reported as the number of outlets selling fair trade products. An on-going goal is to have all outlets on campus to sell fair trade tea and coffee. In addition it is an on-going initiative to include a clause in outlet lease agreements that ensures fair trade products are offered. This clause is inserted in lease agreements once they are up from renewal. This protocol also serves as a spreadsheets that tracks what outlets have this clause contained in their new lease agreement. 
</t>
  </si>
  <si>
    <t xml:space="preserve">The number of fair trade outlets selling fair trade can be sourced from annual reports collated for submission to the Fair Trade Associate Australia, New Zealand. If any outlets  have started selling fair trade since the report was submitted, an email confirming the selling of fair trade products will be required. </t>
  </si>
  <si>
    <r>
      <t xml:space="preserve">Retain a copy of the report submitted to the Fair Trade committee. If applicable, an email or other appropriate evidence should be retained for any additional outlets should be retained. </t>
    </r>
    <r>
      <rPr>
        <b/>
        <sz val="11"/>
        <color theme="1"/>
        <rFont val="Calibri"/>
        <family val="2"/>
        <scheme val="minor"/>
      </rPr>
      <t xml:space="preserve"> Please note the evidence for products offered is based on the Greensteps project completed by students in October 2013.  </t>
    </r>
  </si>
  <si>
    <t>Fairtrade products</t>
  </si>
  <si>
    <t>Fairtrade offering contained in lease agreement (y/n)</t>
  </si>
  <si>
    <t>Data</t>
  </si>
  <si>
    <t>Albury-Wodonga</t>
  </si>
  <si>
    <t xml:space="preserve">   • 3 Degrees Café (formerly Plan B)</t>
  </si>
  <si>
    <t>Coffee</t>
  </si>
  <si>
    <t xml:space="preserve"> Coffee </t>
  </si>
  <si>
    <t>None</t>
  </si>
  <si>
    <t>Yes</t>
  </si>
  <si>
    <t>Bendigo</t>
  </si>
  <si>
    <t xml:space="preserve">   • Food for Thought Café (took over from Flavours Café)</t>
  </si>
  <si>
    <t>Coffee, tea</t>
  </si>
  <si>
    <t xml:space="preserve"> Coffee, Tea </t>
  </si>
  <si>
    <t>No</t>
  </si>
  <si>
    <t xml:space="preserve">   • Pulse cafe (opened June 2012)</t>
  </si>
  <si>
    <t>-</t>
  </si>
  <si>
    <t xml:space="preserve">   • Sweeney's cafe</t>
  </si>
  <si>
    <t>Coffee, chocolate</t>
  </si>
  <si>
    <t>Coffee, Chocolate</t>
  </si>
  <si>
    <t xml:space="preserve"> Coffee, Chocolate  </t>
  </si>
  <si>
    <t>Melbourne</t>
  </si>
  <si>
    <t xml:space="preserve">   • Adams @ La Trobe</t>
  </si>
  <si>
    <t xml:space="preserve">   • Agoraphobia</t>
  </si>
  <si>
    <t xml:space="preserve">   • Bake 'n Bean</t>
  </si>
  <si>
    <t xml:space="preserve">   • Cafe Spice</t>
  </si>
  <si>
    <t xml:space="preserve">   • Caffeine</t>
  </si>
  <si>
    <t xml:space="preserve">   • Charlies</t>
  </si>
  <si>
    <t xml:space="preserve">   • Coop Bookstore</t>
  </si>
  <si>
    <t>Chocolate</t>
  </si>
  <si>
    <t>Packaged tea, chocolate, t-shirts</t>
  </si>
  <si>
    <t xml:space="preserve">   • Convenience Store</t>
  </si>
  <si>
    <t xml:space="preserve"> Chocolate </t>
  </si>
  <si>
    <t xml:space="preserve">   • Eagle Bar</t>
  </si>
  <si>
    <t>Decaf Coffee</t>
  </si>
  <si>
    <t xml:space="preserve">   • Eat @ Menzies</t>
  </si>
  <si>
    <t xml:space="preserve">   • Glenn Bistro</t>
  </si>
  <si>
    <t xml:space="preserve">   • Grain Express (formerly Campus Café)</t>
  </si>
  <si>
    <t xml:space="preserve">   • Image La Trobe</t>
  </si>
  <si>
    <t>Tea, chocolate (on occasions)</t>
  </si>
  <si>
    <t>tea, chocolate</t>
  </si>
  <si>
    <t xml:space="preserve"> tea, coffee, chocolate </t>
  </si>
  <si>
    <t>tea, coffee, chocolate, t-shirts</t>
  </si>
  <si>
    <t xml:space="preserve">   • Juice Bar</t>
  </si>
  <si>
    <t>tea</t>
  </si>
  <si>
    <t xml:space="preserve">   • Lifeskills</t>
  </si>
  <si>
    <t>Coffee, tea, chocolate, hot chocolate</t>
  </si>
  <si>
    <t xml:space="preserve"> Coffee, tea, chocolate, hot chocolate </t>
  </si>
  <si>
    <t>Coffee, tea, chocolate, hot chocolate, sugar</t>
  </si>
  <si>
    <t xml:space="preserve">   • Pings</t>
  </si>
  <si>
    <t xml:space="preserve">   • Subway (opened 2011)</t>
  </si>
  <si>
    <t xml:space="preserve">   • Therapy cafe</t>
  </si>
  <si>
    <t xml:space="preserve">Coffee </t>
  </si>
  <si>
    <t>Discontinued  refreshments</t>
  </si>
  <si>
    <t xml:space="preserve"> Discontinued refreshments </t>
  </si>
  <si>
    <t xml:space="preserve">   • The Writer's Block (Library) (opened 2011)</t>
  </si>
  <si>
    <t xml:space="preserve"> Tea </t>
  </si>
  <si>
    <t>Tea, chocolate</t>
  </si>
  <si>
    <t xml:space="preserve">   • Veloci</t>
  </si>
  <si>
    <t xml:space="preserve">   • Xpresso cafe</t>
  </si>
  <si>
    <t>Shepparton</t>
  </si>
  <si>
    <t xml:space="preserve">   • Lupo Caffe (opened 2011)</t>
  </si>
  <si>
    <t>TOTAL Outlets</t>
  </si>
  <si>
    <t>Number of outlets offering fair trade</t>
  </si>
  <si>
    <t>% of outlets offering fair trade</t>
  </si>
  <si>
    <t>Fair Trade Steering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</si>
</sst>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5" formatCode="_-&quot;$&quot;* #,##0_-;\-&quot;$&quot;* #,##0_-;_-&quot;$&quot;* &quot;-&quot;??_-;_-@_-"/>
    <numFmt numFmtId="166" formatCode="_-* #,##0_-;\-* #,##0_-;_-* &quot;-&quot;??_-;_-@_-"/>
    <numFmt numFmtId="167" formatCode="_(* #,##0.00_);_(* \(#,##0.00\);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Helvetica"/>
      <family val="2"/>
    </font>
    <font>
      <b/>
      <sz val="11"/>
      <name val="Calibri"/>
      <family val="2"/>
      <scheme val="minor"/>
    </font>
    <font>
      <sz val="11"/>
      <name val="Calibri"/>
      <family val="2"/>
      <scheme val="minor"/>
    </font>
    <font>
      <sz val="11"/>
      <name val="Calibri"/>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9" borderId="23" applyNumberFormat="0" applyAlignment="0" applyProtection="0"/>
    <xf numFmtId="0" fontId="13" fillId="22" borderId="24" applyNumberFormat="0" applyAlignment="0" applyProtection="0"/>
    <xf numFmtId="43"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5" applyNumberFormat="0" applyFill="0" applyAlignment="0" applyProtection="0"/>
    <xf numFmtId="0" fontId="19" fillId="0" borderId="26" applyNumberFormat="0" applyFill="0" applyAlignment="0" applyProtection="0"/>
    <xf numFmtId="0" fontId="20" fillId="0" borderId="27" applyNumberFormat="0" applyFill="0" applyAlignment="0" applyProtection="0"/>
    <xf numFmtId="0" fontId="20" fillId="0" borderId="0" applyNumberFormat="0" applyFill="0" applyBorder="0" applyAlignment="0" applyProtection="0"/>
    <xf numFmtId="0" fontId="21" fillId="9" borderId="23" applyNumberFormat="0" applyAlignment="0" applyProtection="0"/>
    <xf numFmtId="0" fontId="22" fillId="0" borderId="28" applyNumberFormat="0" applyFill="0" applyAlignment="0" applyProtection="0"/>
    <xf numFmtId="0" fontId="23" fillId="23" borderId="0" applyNumberFormat="0" applyBorder="0" applyAlignment="0" applyProtection="0"/>
    <xf numFmtId="0" fontId="14" fillId="0" borderId="0"/>
    <xf numFmtId="0" fontId="24" fillId="0" borderId="0"/>
    <xf numFmtId="0" fontId="25" fillId="0" borderId="0">
      <alignment vertical="top"/>
    </xf>
    <xf numFmtId="0" fontId="1" fillId="0" borderId="0"/>
    <xf numFmtId="0" fontId="1" fillId="0" borderId="0"/>
    <xf numFmtId="0" fontId="1" fillId="0" borderId="0"/>
    <xf numFmtId="0" fontId="9" fillId="0" borderId="0"/>
    <xf numFmtId="0" fontId="14" fillId="0" borderId="0"/>
    <xf numFmtId="0" fontId="15" fillId="0" borderId="0"/>
    <xf numFmtId="0" fontId="9" fillId="24" borderId="29" applyNumberFormat="0" applyFont="0" applyAlignment="0" applyProtection="0"/>
    <xf numFmtId="0" fontId="26" fillId="9" borderId="30" applyNumberFormat="0" applyAlignment="0" applyProtection="0"/>
    <xf numFmtId="0" fontId="27" fillId="0" borderId="0" applyNumberFormat="0" applyFill="0" applyBorder="0" applyAlignment="0" applyProtection="0"/>
    <xf numFmtId="0" fontId="28" fillId="0" borderId="31" applyNumberFormat="0" applyFill="0" applyAlignment="0" applyProtection="0"/>
    <xf numFmtId="0" fontId="29" fillId="0" borderId="0" applyNumberFormat="0" applyFill="0" applyBorder="0" applyAlignment="0" applyProtection="0"/>
  </cellStyleXfs>
  <cellXfs count="114">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5" fillId="3" borderId="6" xfId="0" applyFont="1" applyFill="1" applyBorder="1"/>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5" fillId="3" borderId="6" xfId="0" applyFont="1" applyFill="1" applyBorder="1" applyAlignment="1">
      <alignment vertical="top"/>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3" fillId="3" borderId="6" xfId="0" applyFont="1" applyFill="1" applyBorder="1"/>
    <xf numFmtId="0" fontId="0" fillId="2" borderId="7" xfId="0" applyFill="1" applyBorder="1" applyAlignment="1">
      <alignment horizontal="left" vertical="top"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3" fillId="3" borderId="6" xfId="0" applyFont="1" applyFill="1" applyBorder="1" applyAlignment="1">
      <alignment horizontal="left" vertical="top"/>
    </xf>
    <xf numFmtId="0" fontId="0" fillId="2" borderId="6" xfId="0" quotePrefix="1" applyFill="1" applyBorder="1" applyAlignment="1">
      <alignment horizontal="left" vertical="top" wrapText="1"/>
    </xf>
    <xf numFmtId="0" fontId="0" fillId="2" borderId="6" xfId="0" applyFill="1" applyBorder="1" applyAlignment="1">
      <alignment horizontal="left" vertical="top" wrapText="1"/>
    </xf>
    <xf numFmtId="0" fontId="3" fillId="3" borderId="10" xfId="0" applyFont="1" applyFill="1" applyBorder="1" applyAlignment="1">
      <alignment horizontal="left" vertical="top"/>
    </xf>
    <xf numFmtId="0" fontId="6" fillId="2" borderId="11" xfId="0" quotePrefix="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3" fillId="3" borderId="14" xfId="0" applyFont="1" applyFill="1" applyBorder="1" applyAlignment="1">
      <alignment horizontal="left" vertical="top"/>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6" xfId="0" applyFont="1" applyFill="1" applyBorder="1" applyAlignment="1">
      <alignment horizontal="left" vertical="top"/>
    </xf>
    <xf numFmtId="0" fontId="3" fillId="3" borderId="19" xfId="0" applyFont="1" applyFill="1" applyBorder="1" applyAlignment="1">
      <alignment horizontal="left" vertical="top"/>
    </xf>
    <xf numFmtId="0" fontId="3" fillId="3" borderId="6" xfId="0" applyFont="1" applyFill="1" applyBorder="1" applyAlignment="1">
      <alignment wrapText="1"/>
    </xf>
    <xf numFmtId="0" fontId="3" fillId="3" borderId="6" xfId="0" applyFont="1" applyFill="1" applyBorder="1" applyAlignment="1">
      <alignment horizontal="right"/>
    </xf>
    <xf numFmtId="0" fontId="0" fillId="0" borderId="6" xfId="0" applyBorder="1" applyAlignment="1">
      <alignment wrapText="1"/>
    </xf>
    <xf numFmtId="165" fontId="1" fillId="0" borderId="6" xfId="2" applyNumberFormat="1" applyFont="1" applyFill="1" applyBorder="1" applyAlignment="1">
      <alignment horizontal="right"/>
    </xf>
    <xf numFmtId="165" fontId="1" fillId="2" borderId="6" xfId="2" applyNumberFormat="1" applyFont="1" applyFill="1" applyBorder="1" applyAlignment="1">
      <alignment horizontal="right"/>
    </xf>
    <xf numFmtId="0" fontId="8" fillId="3" borderId="6" xfId="0" applyFont="1" applyFill="1" applyBorder="1" applyAlignment="1">
      <alignment wrapText="1"/>
    </xf>
    <xf numFmtId="9" fontId="8" fillId="3" borderId="6" xfId="3" applyFont="1" applyFill="1" applyBorder="1" applyAlignment="1">
      <alignment horizontal="right"/>
    </xf>
    <xf numFmtId="166" fontId="1" fillId="0" borderId="6" xfId="1" applyNumberFormat="1" applyFont="1" applyFill="1" applyBorder="1" applyAlignment="1">
      <alignment horizontal="right"/>
    </xf>
    <xf numFmtId="166" fontId="1" fillId="2" borderId="6" xfId="1" applyNumberFormat="1" applyFont="1" applyFill="1" applyBorder="1" applyAlignment="1">
      <alignment horizontal="right"/>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5"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xf numFmtId="0" fontId="6" fillId="2" borderId="21" xfId="0" applyFont="1" applyFill="1" applyBorder="1" applyAlignment="1">
      <alignment horizontal="left" vertical="top" wrapText="1"/>
    </xf>
    <xf numFmtId="0" fontId="6" fillId="2" borderId="21" xfId="0" applyFont="1" applyFill="1" applyBorder="1"/>
    <xf numFmtId="166" fontId="6" fillId="2" borderId="21" xfId="1" applyNumberFormat="1" applyFont="1" applyFill="1" applyBorder="1"/>
    <xf numFmtId="166" fontId="6" fillId="2" borderId="21" xfId="1" applyNumberFormat="1" applyFont="1" applyFill="1" applyBorder="1" applyAlignment="1">
      <alignment horizontal="right"/>
    </xf>
    <xf numFmtId="166" fontId="5" fillId="2" borderId="21" xfId="1" applyNumberFormat="1" applyFont="1" applyFill="1" applyBorder="1"/>
    <xf numFmtId="0" fontId="0" fillId="2" borderId="21" xfId="0" applyFill="1" applyBorder="1"/>
    <xf numFmtId="0" fontId="0" fillId="2" borderId="22" xfId="0" applyFill="1" applyBorder="1"/>
    <xf numFmtId="0" fontId="0" fillId="2" borderId="0" xfId="0" applyFill="1" applyBorder="1" applyAlignment="1">
      <alignment vertical="top" wrapText="1"/>
    </xf>
    <xf numFmtId="0" fontId="0" fillId="2" borderId="0" xfId="0" applyFill="1" applyBorder="1" applyAlignment="1">
      <alignment wrapText="1"/>
    </xf>
    <xf numFmtId="0" fontId="0" fillId="2" borderId="8"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2" xfId="0" applyFont="1" applyFill="1" applyBorder="1" applyAlignment="1">
      <alignment horizontal="left" wrapText="1"/>
    </xf>
    <xf numFmtId="0" fontId="3" fillId="3" borderId="33" xfId="0" applyFont="1" applyFill="1" applyBorder="1" applyAlignment="1">
      <alignment horizontal="left" wrapText="1"/>
    </xf>
    <xf numFmtId="0" fontId="3" fillId="3" borderId="34" xfId="0" applyFont="1" applyFill="1" applyBorder="1" applyAlignment="1">
      <alignment horizontal="left" wrapText="1"/>
    </xf>
    <xf numFmtId="0" fontId="3" fillId="2" borderId="0" xfId="0" applyFont="1" applyFill="1" applyBorder="1" applyAlignment="1"/>
    <xf numFmtId="0" fontId="3" fillId="3" borderId="6" xfId="0" applyFont="1" applyFill="1" applyBorder="1" applyAlignment="1">
      <alignment horizontal="right" wrapText="1"/>
    </xf>
    <xf numFmtId="0" fontId="3" fillId="3" borderId="7" xfId="0" applyFont="1" applyFill="1" applyBorder="1" applyAlignment="1">
      <alignment horizontal="right"/>
    </xf>
    <xf numFmtId="0" fontId="3" fillId="3" borderId="35" xfId="0" applyFont="1" applyFill="1" applyBorder="1" applyAlignment="1">
      <alignment horizontal="right" wrapText="1"/>
    </xf>
    <xf numFmtId="0" fontId="3" fillId="3" borderId="36" xfId="0" applyFont="1" applyFill="1" applyBorder="1" applyAlignment="1">
      <alignment horizontal="right" wrapText="1"/>
    </xf>
    <xf numFmtId="0" fontId="0" fillId="3" borderId="6" xfId="0" applyFill="1" applyBorder="1"/>
    <xf numFmtId="43" fontId="1" fillId="3" borderId="6" xfId="1" applyNumberFormat="1" applyFont="1" applyFill="1" applyBorder="1" applyAlignment="1">
      <alignment horizontal="right"/>
    </xf>
    <xf numFmtId="43" fontId="1" fillId="3" borderId="6" xfId="1" applyFont="1" applyFill="1" applyBorder="1" applyAlignment="1" applyProtection="1">
      <alignment horizontal="right"/>
      <protection locked="0"/>
    </xf>
    <xf numFmtId="43" fontId="1" fillId="3" borderId="7" xfId="1" applyFont="1" applyFill="1" applyBorder="1" applyAlignment="1" applyProtection="1">
      <alignment horizontal="right"/>
      <protection locked="0"/>
    </xf>
    <xf numFmtId="43" fontId="1" fillId="3" borderId="35" xfId="1" applyFont="1" applyFill="1" applyBorder="1" applyAlignment="1" applyProtection="1">
      <alignment horizontal="right"/>
      <protection locked="0"/>
    </xf>
    <xf numFmtId="43" fontId="1" fillId="3" borderId="36" xfId="1" applyFont="1" applyFill="1" applyBorder="1" applyAlignment="1" applyProtection="1">
      <alignment horizontal="right"/>
      <protection locked="0"/>
    </xf>
    <xf numFmtId="0" fontId="0" fillId="2" borderId="6" xfId="0" applyFill="1" applyBorder="1" applyAlignment="1">
      <alignment wrapText="1"/>
    </xf>
    <xf numFmtId="43" fontId="1" fillId="2" borderId="6" xfId="1" applyNumberFormat="1" applyFont="1" applyFill="1" applyBorder="1" applyAlignment="1">
      <alignment horizontal="right" wrapText="1"/>
    </xf>
    <xf numFmtId="43" fontId="1" fillId="2" borderId="6" xfId="1" applyFont="1" applyFill="1" applyBorder="1" applyAlignment="1" applyProtection="1">
      <alignment horizontal="right" wrapText="1"/>
      <protection locked="0"/>
    </xf>
    <xf numFmtId="43" fontId="1" fillId="2" borderId="35" xfId="1" applyFont="1" applyFill="1" applyBorder="1" applyAlignment="1" applyProtection="1">
      <alignment horizontal="right"/>
      <protection locked="0"/>
    </xf>
    <xf numFmtId="43" fontId="1" fillId="2" borderId="6" xfId="1" applyFont="1" applyFill="1" applyBorder="1" applyAlignment="1" applyProtection="1">
      <alignment horizontal="right"/>
      <protection locked="0"/>
    </xf>
    <xf numFmtId="43" fontId="1" fillId="3" borderId="6" xfId="1" applyNumberFormat="1" applyFont="1" applyFill="1" applyBorder="1" applyAlignment="1">
      <alignment horizontal="right" wrapText="1"/>
    </xf>
    <xf numFmtId="43" fontId="1" fillId="3" borderId="6" xfId="1" applyFont="1" applyFill="1" applyBorder="1" applyAlignment="1" applyProtection="1">
      <alignment horizontal="right" wrapText="1"/>
      <protection locked="0"/>
    </xf>
    <xf numFmtId="43" fontId="1" fillId="3" borderId="7" xfId="1" applyFont="1" applyFill="1" applyBorder="1" applyAlignment="1" applyProtection="1">
      <alignment horizontal="right" wrapText="1"/>
      <protection locked="0"/>
    </xf>
    <xf numFmtId="43" fontId="0" fillId="2" borderId="6" xfId="1" applyNumberFormat="1" applyFont="1" applyFill="1" applyBorder="1" applyAlignment="1">
      <alignment horizontal="right" wrapText="1"/>
    </xf>
    <xf numFmtId="43" fontId="0" fillId="2" borderId="6" xfId="1" applyFont="1" applyFill="1" applyBorder="1" applyAlignment="1" applyProtection="1">
      <alignment horizontal="right" wrapText="1"/>
      <protection locked="0"/>
    </xf>
    <xf numFmtId="43" fontId="0" fillId="2" borderId="35" xfId="1" applyFont="1" applyFill="1" applyBorder="1" applyAlignment="1" applyProtection="1">
      <alignment horizontal="right"/>
      <protection locked="0"/>
    </xf>
    <xf numFmtId="0" fontId="0" fillId="2" borderId="6" xfId="0" applyFill="1" applyBorder="1"/>
    <xf numFmtId="43" fontId="1" fillId="2" borderId="6" xfId="1" applyNumberFormat="1" applyFont="1" applyFill="1" applyBorder="1" applyAlignment="1" applyProtection="1">
      <alignment horizontal="right" wrapText="1"/>
      <protection locked="0"/>
    </xf>
    <xf numFmtId="43" fontId="1" fillId="2" borderId="35" xfId="1" applyNumberFormat="1" applyFont="1" applyFill="1" applyBorder="1" applyAlignment="1" applyProtection="1">
      <alignment horizontal="right" wrapText="1"/>
      <protection locked="0"/>
    </xf>
    <xf numFmtId="43" fontId="0" fillId="2" borderId="6" xfId="1" applyFont="1" applyFill="1" applyBorder="1" applyAlignment="1" applyProtection="1">
      <alignment horizontal="right"/>
      <protection locked="0"/>
    </xf>
    <xf numFmtId="0" fontId="3" fillId="25" borderId="6" xfId="0" applyFont="1" applyFill="1" applyBorder="1"/>
    <xf numFmtId="166" fontId="3" fillId="25" borderId="6" xfId="0" applyNumberFormat="1" applyFont="1" applyFill="1" applyBorder="1" applyAlignment="1">
      <alignment horizontal="right"/>
    </xf>
    <xf numFmtId="166" fontId="3" fillId="25" borderId="35" xfId="0" applyNumberFormat="1" applyFont="1" applyFill="1" applyBorder="1" applyAlignment="1">
      <alignment horizontal="right"/>
    </xf>
    <xf numFmtId="166" fontId="3" fillId="25" borderId="36" xfId="0" applyNumberFormat="1" applyFont="1" applyFill="1" applyBorder="1" applyAlignment="1">
      <alignment horizontal="right"/>
    </xf>
    <xf numFmtId="0" fontId="3" fillId="25" borderId="6" xfId="0" applyFont="1" applyFill="1" applyBorder="1" applyAlignment="1">
      <alignment wrapText="1"/>
    </xf>
    <xf numFmtId="9" fontId="3" fillId="25" borderId="6" xfId="3" applyFont="1" applyFill="1" applyBorder="1"/>
    <xf numFmtId="9" fontId="3" fillId="25" borderId="37" xfId="3" applyFont="1" applyFill="1" applyBorder="1"/>
    <xf numFmtId="9" fontId="3" fillId="25" borderId="38" xfId="3" applyFont="1" applyFill="1" applyBorder="1"/>
    <xf numFmtId="9" fontId="3" fillId="25" borderId="39" xfId="3" applyFont="1" applyFill="1" applyBorder="1"/>
    <xf numFmtId="0" fontId="2" fillId="2" borderId="21" xfId="0" applyFont="1" applyFill="1" applyBorder="1"/>
    <xf numFmtId="0" fontId="0" fillId="2" borderId="6" xfId="0" applyFill="1" applyBorder="1" applyAlignment="1">
      <alignment horizontal="left" wrapText="1"/>
    </xf>
    <xf numFmtId="0" fontId="0" fillId="2" borderId="6" xfId="0" applyFill="1" applyBorder="1" applyAlignment="1">
      <alignment horizontal="left"/>
    </xf>
    <xf numFmtId="0" fontId="0" fillId="2" borderId="19" xfId="0" applyFill="1" applyBorder="1" applyAlignment="1">
      <alignment horizontal="left" wrapText="1"/>
    </xf>
    <xf numFmtId="0" fontId="0" fillId="2" borderId="15" xfId="0" applyFill="1" applyBorder="1" applyAlignment="1"/>
    <xf numFmtId="0" fontId="0" fillId="2" borderId="0" xfId="0" applyFill="1" applyBorder="1" applyAlignment="1"/>
    <xf numFmtId="0" fontId="0" fillId="2" borderId="15" xfId="0" applyFill="1" applyBorder="1" applyAlignment="1">
      <alignment wrapText="1"/>
    </xf>
    <xf numFmtId="0" fontId="0" fillId="2" borderId="16" xfId="0" applyFill="1" applyBorder="1" applyAlignment="1"/>
    <xf numFmtId="43" fontId="0" fillId="2" borderId="7" xfId="1" applyFont="1" applyFill="1" applyBorder="1" applyAlignment="1" applyProtection="1">
      <alignment horizontal="right" wrapText="1"/>
      <protection locked="0"/>
    </xf>
    <xf numFmtId="43" fontId="0" fillId="2" borderId="7" xfId="1" applyNumberFormat="1" applyFont="1" applyFill="1" applyBorder="1" applyAlignment="1" applyProtection="1">
      <alignment horizontal="right" wrapText="1"/>
      <protection locked="0"/>
    </xf>
    <xf numFmtId="43" fontId="0" fillId="2" borderId="7" xfId="1" applyNumberFormat="1" applyFont="1" applyFill="1" applyBorder="1" applyAlignment="1">
      <alignment horizontal="right" wrapText="1"/>
    </xf>
    <xf numFmtId="43" fontId="0" fillId="2" borderId="36" xfId="1" applyFont="1" applyFill="1" applyBorder="1" applyAlignment="1" applyProtection="1">
      <alignment horizontal="right"/>
      <protection locked="0"/>
    </xf>
    <xf numFmtId="43" fontId="0" fillId="2" borderId="36" xfId="1" applyNumberFormat="1" applyFont="1" applyFill="1" applyBorder="1" applyAlignment="1" applyProtection="1">
      <alignment horizontal="right" wrapText="1"/>
      <protection locked="0"/>
    </xf>
  </cellXfs>
  <cellStyles count="5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2" xfId="31"/>
    <cellStyle name="Comma 3" xfId="32"/>
    <cellStyle name="Comma 4" xfId="33"/>
    <cellStyle name="Currency" xfId="2" builtinId="4"/>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10 2" xfId="43"/>
    <cellStyle name="Normal 2" xfId="44"/>
    <cellStyle name="Normal 2 2" xfId="45"/>
    <cellStyle name="Normal 2 3" xfId="46"/>
    <cellStyle name="Normal 3" xfId="47"/>
    <cellStyle name="Normal 4" xfId="48"/>
    <cellStyle name="Normal 5" xfId="49"/>
    <cellStyle name="Normal 6" xfId="50"/>
    <cellStyle name="Normal 7" xfId="51"/>
    <cellStyle name="Note 2" xfId="52"/>
    <cellStyle name="Output 2" xfId="53"/>
    <cellStyle name="Percent" xfId="3" builtinId="5"/>
    <cellStyle name="Title 2" xfId="54"/>
    <cellStyle name="Total 2" xfId="55"/>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116418</xdr:colOff>
      <xdr:row>1</xdr:row>
      <xdr:rowOff>95250</xdr:rowOff>
    </xdr:from>
    <xdr:to>
      <xdr:col>12</xdr:col>
      <xdr:colOff>158751</xdr:colOff>
      <xdr:row>3</xdr:row>
      <xdr:rowOff>91781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397501" y="296333"/>
          <a:ext cx="3841750" cy="525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582085</xdr:colOff>
      <xdr:row>1</xdr:row>
      <xdr:rowOff>148167</xdr:rowOff>
    </xdr:from>
    <xdr:to>
      <xdr:col>13</xdr:col>
      <xdr:colOff>222252</xdr:colOff>
      <xdr:row>3</xdr:row>
      <xdr:rowOff>144698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639985" y="729192"/>
          <a:ext cx="3412067" cy="520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M58"/>
  <sheetViews>
    <sheetView zoomScale="90" zoomScaleNormal="90" workbookViewId="0"/>
  </sheetViews>
  <sheetFormatPr defaultRowHeight="15" x14ac:dyDescent="0.25"/>
  <cols>
    <col min="1" max="1" width="3.7109375" style="1" customWidth="1"/>
    <col min="2" max="2" width="3.42578125" style="1" customWidth="1"/>
    <col min="3" max="3" width="30.140625" style="1" customWidth="1"/>
    <col min="4" max="7" width="14" style="1" customWidth="1"/>
    <col min="8" max="10" width="10.7109375" style="1" customWidth="1"/>
    <col min="11" max="11" width="7.140625" style="1" customWidth="1"/>
    <col min="12" max="12" width="3.42578125" style="1" customWidth="1"/>
    <col min="13" max="13" width="3.140625" style="1" customWidth="1"/>
    <col min="14" max="16384" width="9.140625" style="1"/>
  </cols>
  <sheetData>
    <row r="1" spans="2:13" ht="15.75" thickBot="1" x14ac:dyDescent="0.3"/>
    <row r="2" spans="2:13" ht="26.25" x14ac:dyDescent="0.4">
      <c r="B2" s="2" t="s">
        <v>27</v>
      </c>
      <c r="C2" s="3"/>
      <c r="D2" s="3"/>
      <c r="E2" s="3"/>
      <c r="F2" s="3"/>
      <c r="G2" s="3"/>
      <c r="H2" s="3"/>
      <c r="I2" s="3"/>
      <c r="J2" s="3"/>
      <c r="K2" s="3"/>
      <c r="L2" s="3"/>
      <c r="M2" s="4"/>
    </row>
    <row r="3" spans="2:13" x14ac:dyDescent="0.25">
      <c r="B3" s="5"/>
      <c r="C3" s="6"/>
      <c r="D3" s="6"/>
      <c r="E3" s="6"/>
      <c r="F3" s="6"/>
      <c r="G3" s="6"/>
      <c r="H3" s="6"/>
      <c r="I3" s="6"/>
      <c r="J3" s="6"/>
      <c r="K3" s="6"/>
      <c r="L3" s="6"/>
      <c r="M3" s="7"/>
    </row>
    <row r="4" spans="2:13" x14ac:dyDescent="0.25">
      <c r="B4" s="5"/>
      <c r="C4" s="8" t="s">
        <v>1</v>
      </c>
      <c r="D4" s="103" t="s">
        <v>28</v>
      </c>
      <c r="E4" s="103"/>
      <c r="F4" s="103"/>
      <c r="G4" s="108"/>
      <c r="H4" s="106"/>
      <c r="I4" s="106"/>
      <c r="J4" s="106"/>
      <c r="K4" s="106"/>
      <c r="L4" s="6"/>
      <c r="M4" s="7"/>
    </row>
    <row r="5" spans="2:13" ht="15" customHeight="1" x14ac:dyDescent="0.25">
      <c r="B5" s="5"/>
      <c r="C5" s="8" t="s">
        <v>3</v>
      </c>
      <c r="D5" s="102" t="s">
        <v>29</v>
      </c>
      <c r="E5" s="102"/>
      <c r="F5" s="102"/>
      <c r="G5" s="104"/>
      <c r="H5" s="107"/>
      <c r="I5" s="55"/>
      <c r="J5" s="55"/>
      <c r="K5" s="55"/>
      <c r="L5" s="6"/>
      <c r="M5" s="7"/>
    </row>
    <row r="6" spans="2:13" x14ac:dyDescent="0.25">
      <c r="B6" s="5"/>
      <c r="C6" s="8" t="s">
        <v>5</v>
      </c>
      <c r="D6" s="103" t="s">
        <v>100</v>
      </c>
      <c r="E6" s="103"/>
      <c r="F6" s="103"/>
      <c r="G6" s="103"/>
      <c r="H6" s="105"/>
      <c r="I6" s="106"/>
      <c r="J6" s="106"/>
      <c r="K6" s="106"/>
      <c r="L6" s="6"/>
      <c r="M6" s="7"/>
    </row>
    <row r="7" spans="2:13" x14ac:dyDescent="0.25">
      <c r="B7" s="5"/>
      <c r="C7" s="8" t="s">
        <v>7</v>
      </c>
      <c r="D7" s="16" t="s">
        <v>8</v>
      </c>
      <c r="E7" s="103" t="s">
        <v>30</v>
      </c>
      <c r="F7" s="103"/>
      <c r="G7" s="103"/>
      <c r="H7" s="105"/>
      <c r="I7" s="106"/>
      <c r="J7" s="106"/>
      <c r="K7" s="6"/>
      <c r="L7" s="6"/>
      <c r="M7" s="7"/>
    </row>
    <row r="8" spans="2:13" x14ac:dyDescent="0.25">
      <c r="B8" s="5"/>
      <c r="C8" s="8" t="s">
        <v>10</v>
      </c>
      <c r="D8" s="16" t="s">
        <v>8</v>
      </c>
      <c r="E8" s="103" t="s">
        <v>31</v>
      </c>
      <c r="F8" s="103"/>
      <c r="G8" s="103"/>
      <c r="H8" s="105"/>
      <c r="I8" s="106"/>
      <c r="J8" s="106"/>
      <c r="K8" s="6"/>
      <c r="L8" s="6"/>
      <c r="M8" s="7"/>
    </row>
    <row r="9" spans="2:13" x14ac:dyDescent="0.25">
      <c r="B9" s="5"/>
      <c r="C9" s="6"/>
      <c r="D9" s="6"/>
      <c r="E9" s="6"/>
      <c r="F9" s="6"/>
      <c r="G9" s="6"/>
      <c r="H9" s="6"/>
      <c r="I9" s="6"/>
      <c r="J9" s="6"/>
      <c r="K9" s="6"/>
      <c r="L9" s="6"/>
      <c r="M9" s="7"/>
    </row>
    <row r="10" spans="2:13" x14ac:dyDescent="0.25">
      <c r="B10" s="5"/>
      <c r="C10" s="12" t="s">
        <v>12</v>
      </c>
      <c r="D10" s="17" t="s">
        <v>32</v>
      </c>
      <c r="E10" s="56"/>
      <c r="F10" s="56"/>
      <c r="G10" s="56"/>
      <c r="H10" s="18"/>
      <c r="I10" s="18"/>
      <c r="J10" s="18"/>
      <c r="K10" s="18"/>
      <c r="L10" s="6"/>
      <c r="M10" s="7"/>
    </row>
    <row r="11" spans="2:13" x14ac:dyDescent="0.25">
      <c r="B11" s="5"/>
      <c r="C11" s="20" t="s">
        <v>14</v>
      </c>
      <c r="D11" s="21" t="s">
        <v>33</v>
      </c>
      <c r="E11" s="21"/>
      <c r="F11" s="21"/>
      <c r="G11" s="21"/>
      <c r="H11" s="22"/>
      <c r="I11" s="22"/>
      <c r="J11" s="22"/>
      <c r="K11" s="22"/>
      <c r="L11" s="6"/>
      <c r="M11" s="7"/>
    </row>
    <row r="12" spans="2:13" x14ac:dyDescent="0.25">
      <c r="B12" s="5"/>
      <c r="C12" s="20"/>
      <c r="D12" s="22"/>
      <c r="E12" s="22"/>
      <c r="F12" s="22"/>
      <c r="G12" s="22"/>
      <c r="H12" s="22"/>
      <c r="I12" s="22"/>
      <c r="J12" s="22"/>
      <c r="K12" s="22"/>
      <c r="L12" s="6"/>
      <c r="M12" s="7"/>
    </row>
    <row r="13" spans="2:13" x14ac:dyDescent="0.25">
      <c r="B13" s="5"/>
      <c r="C13" s="20"/>
      <c r="D13" s="22"/>
      <c r="E13" s="22"/>
      <c r="F13" s="22"/>
      <c r="G13" s="22"/>
      <c r="H13" s="22"/>
      <c r="I13" s="22"/>
      <c r="J13" s="22"/>
      <c r="K13" s="22"/>
      <c r="L13" s="6"/>
      <c r="M13" s="7"/>
    </row>
    <row r="14" spans="2:13" x14ac:dyDescent="0.25">
      <c r="B14" s="5"/>
      <c r="C14" s="6"/>
      <c r="D14" s="6"/>
      <c r="E14" s="6"/>
      <c r="F14" s="6"/>
      <c r="G14" s="6"/>
      <c r="H14" s="6"/>
      <c r="I14" s="6"/>
      <c r="J14" s="6"/>
      <c r="K14" s="6"/>
      <c r="L14" s="6"/>
      <c r="M14" s="7"/>
    </row>
    <row r="15" spans="2:13" x14ac:dyDescent="0.25">
      <c r="B15" s="5"/>
      <c r="C15" s="23" t="s">
        <v>16</v>
      </c>
      <c r="D15" s="22" t="s">
        <v>34</v>
      </c>
      <c r="E15" s="22"/>
      <c r="F15" s="22"/>
      <c r="G15" s="22"/>
      <c r="H15" s="22"/>
      <c r="I15" s="22"/>
      <c r="J15" s="22"/>
      <c r="K15" s="22"/>
      <c r="L15" s="6"/>
      <c r="M15" s="7"/>
    </row>
    <row r="16" spans="2:13" x14ac:dyDescent="0.25">
      <c r="B16" s="5"/>
      <c r="C16" s="27"/>
      <c r="D16" s="22"/>
      <c r="E16" s="22"/>
      <c r="F16" s="22"/>
      <c r="G16" s="22"/>
      <c r="H16" s="22"/>
      <c r="I16" s="22"/>
      <c r="J16" s="22"/>
      <c r="K16" s="22"/>
      <c r="L16" s="6"/>
      <c r="M16" s="7"/>
    </row>
    <row r="17" spans="2:13" x14ac:dyDescent="0.25">
      <c r="B17" s="5"/>
      <c r="C17" s="27"/>
      <c r="D17" s="22"/>
      <c r="E17" s="22"/>
      <c r="F17" s="22"/>
      <c r="G17" s="22"/>
      <c r="H17" s="22"/>
      <c r="I17" s="22"/>
      <c r="J17" s="22"/>
      <c r="K17" s="22"/>
      <c r="L17" s="6"/>
      <c r="M17" s="7"/>
    </row>
    <row r="18" spans="2:13" x14ac:dyDescent="0.25">
      <c r="B18" s="5"/>
      <c r="C18" s="32"/>
      <c r="D18" s="22"/>
      <c r="E18" s="22"/>
      <c r="F18" s="22"/>
      <c r="G18" s="22"/>
      <c r="H18" s="22"/>
      <c r="I18" s="22"/>
      <c r="J18" s="22"/>
      <c r="K18" s="22"/>
      <c r="L18" s="6"/>
      <c r="M18" s="7"/>
    </row>
    <row r="19" spans="2:13" x14ac:dyDescent="0.25">
      <c r="B19" s="5"/>
      <c r="C19" s="23" t="s">
        <v>18</v>
      </c>
      <c r="D19" s="42" t="s">
        <v>35</v>
      </c>
      <c r="E19" s="43"/>
      <c r="F19" s="43"/>
      <c r="G19" s="43"/>
      <c r="H19" s="43"/>
      <c r="I19" s="43"/>
      <c r="J19" s="43"/>
      <c r="K19" s="43"/>
      <c r="L19" s="6"/>
      <c r="M19" s="7"/>
    </row>
    <row r="20" spans="2:13" x14ac:dyDescent="0.25">
      <c r="B20" s="5"/>
      <c r="C20" s="27"/>
      <c r="D20" s="44"/>
      <c r="E20" s="45"/>
      <c r="F20" s="45"/>
      <c r="G20" s="45"/>
      <c r="H20" s="45"/>
      <c r="I20" s="45"/>
      <c r="J20" s="45"/>
      <c r="K20" s="45"/>
      <c r="L20" s="6"/>
      <c r="M20" s="7"/>
    </row>
    <row r="21" spans="2:13" x14ac:dyDescent="0.25">
      <c r="B21" s="5"/>
      <c r="C21" s="32"/>
      <c r="D21" s="57"/>
      <c r="E21" s="58"/>
      <c r="F21" s="58"/>
      <c r="G21" s="58"/>
      <c r="H21" s="58"/>
      <c r="I21" s="58"/>
      <c r="J21" s="58"/>
      <c r="K21" s="58"/>
      <c r="L21" s="6"/>
      <c r="M21" s="7"/>
    </row>
    <row r="22" spans="2:13" ht="15.75" thickBot="1" x14ac:dyDescent="0.3">
      <c r="B22" s="5"/>
      <c r="C22" s="6"/>
      <c r="D22" s="6"/>
      <c r="E22" s="6"/>
      <c r="F22" s="6"/>
      <c r="G22" s="6"/>
      <c r="H22" s="6"/>
      <c r="I22" s="6"/>
      <c r="J22" s="6"/>
      <c r="K22" s="6"/>
      <c r="L22" s="6"/>
      <c r="M22" s="7"/>
    </row>
    <row r="23" spans="2:13" x14ac:dyDescent="0.25">
      <c r="B23" s="5"/>
      <c r="C23" s="6"/>
      <c r="D23" s="59" t="s">
        <v>36</v>
      </c>
      <c r="E23" s="60"/>
      <c r="F23" s="61"/>
      <c r="G23" s="62"/>
      <c r="H23" s="63" t="s">
        <v>37</v>
      </c>
      <c r="I23" s="64"/>
      <c r="J23" s="65"/>
      <c r="K23" s="66"/>
      <c r="L23" s="6"/>
      <c r="M23" s="7"/>
    </row>
    <row r="24" spans="2:13" x14ac:dyDescent="0.25">
      <c r="B24" s="5"/>
      <c r="C24" s="16" t="s">
        <v>38</v>
      </c>
      <c r="D24" s="34">
        <v>2010</v>
      </c>
      <c r="E24" s="67">
        <v>2011</v>
      </c>
      <c r="F24" s="67">
        <v>2012</v>
      </c>
      <c r="G24" s="68">
        <v>2013</v>
      </c>
      <c r="H24" s="69">
        <v>2011</v>
      </c>
      <c r="I24" s="67">
        <v>2012</v>
      </c>
      <c r="J24" s="70">
        <v>2013</v>
      </c>
      <c r="K24" s="6"/>
      <c r="L24" s="6"/>
      <c r="M24" s="7"/>
    </row>
    <row r="25" spans="2:13" ht="15" customHeight="1" x14ac:dyDescent="0.25">
      <c r="B25" s="5"/>
      <c r="C25" s="71" t="s">
        <v>39</v>
      </c>
      <c r="D25" s="72"/>
      <c r="E25" s="73"/>
      <c r="F25" s="73"/>
      <c r="G25" s="74"/>
      <c r="H25" s="75"/>
      <c r="I25" s="73"/>
      <c r="J25" s="76"/>
      <c r="K25" s="6"/>
      <c r="L25" s="6"/>
      <c r="M25" s="7"/>
    </row>
    <row r="26" spans="2:13" ht="30" x14ac:dyDescent="0.25">
      <c r="B26" s="5"/>
      <c r="C26" s="77" t="s">
        <v>40</v>
      </c>
      <c r="D26" s="78" t="s">
        <v>41</v>
      </c>
      <c r="E26" s="79" t="s">
        <v>41</v>
      </c>
      <c r="F26" s="79" t="s">
        <v>42</v>
      </c>
      <c r="G26" s="109" t="s">
        <v>43</v>
      </c>
      <c r="H26" s="80" t="s">
        <v>44</v>
      </c>
      <c r="I26" s="81" t="s">
        <v>44</v>
      </c>
      <c r="J26" s="112" t="s">
        <v>44</v>
      </c>
      <c r="K26" s="6"/>
      <c r="L26" s="6"/>
      <c r="M26" s="7"/>
    </row>
    <row r="27" spans="2:13" x14ac:dyDescent="0.25">
      <c r="B27" s="5"/>
      <c r="C27" s="71" t="s">
        <v>45</v>
      </c>
      <c r="D27" s="82"/>
      <c r="E27" s="83"/>
      <c r="F27" s="83"/>
      <c r="G27" s="84"/>
      <c r="H27" s="75"/>
      <c r="I27" s="73"/>
      <c r="J27" s="76"/>
      <c r="K27" s="6"/>
      <c r="L27" s="6"/>
      <c r="M27" s="7"/>
    </row>
    <row r="28" spans="2:13" ht="30" customHeight="1" x14ac:dyDescent="0.25">
      <c r="B28" s="5"/>
      <c r="C28" s="77" t="s">
        <v>46</v>
      </c>
      <c r="D28" s="78" t="s">
        <v>47</v>
      </c>
      <c r="E28" s="79" t="s">
        <v>47</v>
      </c>
      <c r="F28" s="79" t="s">
        <v>48</v>
      </c>
      <c r="G28" s="109" t="s">
        <v>47</v>
      </c>
      <c r="H28" s="80" t="s">
        <v>49</v>
      </c>
      <c r="I28" s="81" t="s">
        <v>49</v>
      </c>
      <c r="J28" s="112" t="s">
        <v>49</v>
      </c>
      <c r="K28" s="6"/>
      <c r="L28" s="6"/>
      <c r="M28" s="7"/>
    </row>
    <row r="29" spans="2:13" ht="30" x14ac:dyDescent="0.25">
      <c r="B29" s="5"/>
      <c r="C29" s="77" t="s">
        <v>50</v>
      </c>
      <c r="D29" s="85"/>
      <c r="E29" s="79"/>
      <c r="F29" s="86" t="s">
        <v>41</v>
      </c>
      <c r="G29" s="109" t="s">
        <v>41</v>
      </c>
      <c r="H29" s="87" t="s">
        <v>51</v>
      </c>
      <c r="I29" s="81" t="s">
        <v>49</v>
      </c>
      <c r="J29" s="112" t="s">
        <v>49</v>
      </c>
      <c r="K29" s="6"/>
      <c r="L29" s="6"/>
      <c r="M29" s="7"/>
    </row>
    <row r="30" spans="2:13" ht="30" x14ac:dyDescent="0.25">
      <c r="B30" s="5"/>
      <c r="C30" s="88" t="s">
        <v>52</v>
      </c>
      <c r="D30" s="78" t="s">
        <v>53</v>
      </c>
      <c r="E30" s="86" t="s">
        <v>54</v>
      </c>
      <c r="F30" s="79" t="s">
        <v>55</v>
      </c>
      <c r="G30" s="109" t="s">
        <v>53</v>
      </c>
      <c r="H30" s="80" t="s">
        <v>44</v>
      </c>
      <c r="I30" s="81" t="s">
        <v>44</v>
      </c>
      <c r="J30" s="112" t="s">
        <v>44</v>
      </c>
      <c r="K30" s="6"/>
      <c r="L30" s="6"/>
      <c r="M30" s="7"/>
    </row>
    <row r="31" spans="2:13" x14ac:dyDescent="0.25">
      <c r="B31" s="5"/>
      <c r="C31" s="71" t="s">
        <v>56</v>
      </c>
      <c r="D31" s="82"/>
      <c r="E31" s="83"/>
      <c r="F31" s="83"/>
      <c r="G31" s="84"/>
      <c r="H31" s="75"/>
      <c r="I31" s="73"/>
      <c r="J31" s="76"/>
      <c r="K31" s="6"/>
      <c r="L31" s="6"/>
      <c r="M31" s="7"/>
    </row>
    <row r="32" spans="2:13" x14ac:dyDescent="0.25">
      <c r="B32" s="5"/>
      <c r="C32" s="88" t="s">
        <v>57</v>
      </c>
      <c r="D32" s="85" t="s">
        <v>43</v>
      </c>
      <c r="E32" s="79" t="s">
        <v>41</v>
      </c>
      <c r="F32" s="79" t="s">
        <v>42</v>
      </c>
      <c r="G32" s="109" t="s">
        <v>41</v>
      </c>
      <c r="H32" s="80" t="s">
        <v>49</v>
      </c>
      <c r="I32" s="81" t="s">
        <v>49</v>
      </c>
      <c r="J32" s="112" t="s">
        <v>49</v>
      </c>
      <c r="K32" s="6"/>
      <c r="L32" s="6"/>
      <c r="M32" s="7"/>
    </row>
    <row r="33" spans="2:13" x14ac:dyDescent="0.25">
      <c r="B33" s="5"/>
      <c r="C33" s="88" t="s">
        <v>58</v>
      </c>
      <c r="D33" s="85" t="s">
        <v>43</v>
      </c>
      <c r="E33" s="79" t="s">
        <v>43</v>
      </c>
      <c r="F33" s="86" t="s">
        <v>43</v>
      </c>
      <c r="G33" s="109" t="s">
        <v>43</v>
      </c>
      <c r="H33" s="80" t="s">
        <v>49</v>
      </c>
      <c r="I33" s="81" t="s">
        <v>49</v>
      </c>
      <c r="J33" s="112" t="s">
        <v>49</v>
      </c>
      <c r="K33" s="6"/>
      <c r="L33" s="6"/>
      <c r="M33" s="7"/>
    </row>
    <row r="34" spans="2:13" x14ac:dyDescent="0.25">
      <c r="B34" s="5"/>
      <c r="C34" s="88" t="s">
        <v>59</v>
      </c>
      <c r="D34" s="78" t="s">
        <v>41</v>
      </c>
      <c r="E34" s="86" t="s">
        <v>41</v>
      </c>
      <c r="F34" s="86" t="s">
        <v>43</v>
      </c>
      <c r="G34" s="109" t="s">
        <v>43</v>
      </c>
      <c r="H34" s="80" t="s">
        <v>49</v>
      </c>
      <c r="I34" s="81" t="s">
        <v>49</v>
      </c>
      <c r="J34" s="112" t="s">
        <v>44</v>
      </c>
      <c r="K34" s="6"/>
      <c r="L34" s="6"/>
      <c r="M34" s="7"/>
    </row>
    <row r="35" spans="2:13" x14ac:dyDescent="0.25">
      <c r="B35" s="5"/>
      <c r="C35" s="88" t="s">
        <v>60</v>
      </c>
      <c r="D35" s="85" t="s">
        <v>43</v>
      </c>
      <c r="E35" s="79" t="s">
        <v>43</v>
      </c>
      <c r="F35" s="86" t="s">
        <v>43</v>
      </c>
      <c r="G35" s="109" t="s">
        <v>43</v>
      </c>
      <c r="H35" s="80" t="s">
        <v>49</v>
      </c>
      <c r="I35" s="81" t="s">
        <v>49</v>
      </c>
      <c r="J35" s="112" t="s">
        <v>49</v>
      </c>
      <c r="K35" s="6"/>
      <c r="L35" s="6"/>
      <c r="M35" s="7"/>
    </row>
    <row r="36" spans="2:13" x14ac:dyDescent="0.25">
      <c r="B36" s="5"/>
      <c r="C36" s="88" t="s">
        <v>61</v>
      </c>
      <c r="D36" s="78" t="s">
        <v>41</v>
      </c>
      <c r="E36" s="79" t="s">
        <v>41</v>
      </c>
      <c r="F36" s="79" t="s">
        <v>42</v>
      </c>
      <c r="G36" s="109" t="s">
        <v>41</v>
      </c>
      <c r="H36" s="80" t="s">
        <v>49</v>
      </c>
      <c r="I36" s="81" t="s">
        <v>49</v>
      </c>
      <c r="J36" s="112" t="s">
        <v>44</v>
      </c>
      <c r="K36" s="6"/>
      <c r="L36" s="6"/>
      <c r="M36" s="7"/>
    </row>
    <row r="37" spans="2:13" x14ac:dyDescent="0.25">
      <c r="B37" s="5"/>
      <c r="C37" s="88" t="s">
        <v>62</v>
      </c>
      <c r="D37" s="78" t="s">
        <v>41</v>
      </c>
      <c r="E37" s="79" t="s">
        <v>41</v>
      </c>
      <c r="F37" s="79" t="s">
        <v>42</v>
      </c>
      <c r="G37" s="109" t="s">
        <v>41</v>
      </c>
      <c r="H37" s="80" t="s">
        <v>49</v>
      </c>
      <c r="I37" s="81" t="s">
        <v>49</v>
      </c>
      <c r="J37" s="112" t="s">
        <v>44</v>
      </c>
      <c r="K37" s="6"/>
      <c r="L37" s="6"/>
      <c r="M37" s="7"/>
    </row>
    <row r="38" spans="2:13" ht="30" customHeight="1" x14ac:dyDescent="0.25">
      <c r="B38" s="5"/>
      <c r="C38" s="88" t="s">
        <v>63</v>
      </c>
      <c r="D38" s="78" t="s">
        <v>64</v>
      </c>
      <c r="E38" s="79" t="s">
        <v>43</v>
      </c>
      <c r="F38" s="86" t="s">
        <v>43</v>
      </c>
      <c r="G38" s="109" t="s">
        <v>65</v>
      </c>
      <c r="H38" s="80" t="s">
        <v>49</v>
      </c>
      <c r="I38" s="81" t="s">
        <v>49</v>
      </c>
      <c r="J38" s="112" t="s">
        <v>49</v>
      </c>
      <c r="K38" s="6"/>
      <c r="L38" s="6"/>
      <c r="M38" s="7"/>
    </row>
    <row r="39" spans="2:13" x14ac:dyDescent="0.25">
      <c r="B39" s="5"/>
      <c r="C39" s="88" t="s">
        <v>66</v>
      </c>
      <c r="D39" s="78" t="s">
        <v>64</v>
      </c>
      <c r="E39" s="79" t="s">
        <v>64</v>
      </c>
      <c r="F39" s="79" t="s">
        <v>67</v>
      </c>
      <c r="G39" s="109" t="s">
        <v>64</v>
      </c>
      <c r="H39" s="80" t="s">
        <v>49</v>
      </c>
      <c r="I39" s="81" t="s">
        <v>49</v>
      </c>
      <c r="J39" s="112" t="s">
        <v>49</v>
      </c>
      <c r="K39" s="6"/>
      <c r="L39" s="6"/>
      <c r="M39" s="7"/>
    </row>
    <row r="40" spans="2:13" x14ac:dyDescent="0.25">
      <c r="B40" s="5"/>
      <c r="C40" s="88" t="s">
        <v>68</v>
      </c>
      <c r="D40" s="78" t="s">
        <v>41</v>
      </c>
      <c r="E40" s="79" t="s">
        <v>41</v>
      </c>
      <c r="F40" s="79" t="s">
        <v>42</v>
      </c>
      <c r="G40" s="109" t="s">
        <v>69</v>
      </c>
      <c r="H40" s="80" t="s">
        <v>49</v>
      </c>
      <c r="I40" s="81" t="s">
        <v>49</v>
      </c>
      <c r="J40" s="112" t="s">
        <v>49</v>
      </c>
      <c r="K40" s="6"/>
      <c r="L40" s="6"/>
      <c r="M40" s="7"/>
    </row>
    <row r="41" spans="2:13" ht="15" customHeight="1" x14ac:dyDescent="0.25">
      <c r="B41" s="5"/>
      <c r="C41" s="88" t="s">
        <v>70</v>
      </c>
      <c r="D41" s="78" t="s">
        <v>41</v>
      </c>
      <c r="E41" s="79" t="s">
        <v>41</v>
      </c>
      <c r="F41" s="86" t="s">
        <v>43</v>
      </c>
      <c r="G41" s="109" t="s">
        <v>64</v>
      </c>
      <c r="H41" s="80" t="s">
        <v>49</v>
      </c>
      <c r="I41" s="81" t="s">
        <v>49</v>
      </c>
      <c r="J41" s="112" t="s">
        <v>49</v>
      </c>
      <c r="K41" s="6"/>
      <c r="L41" s="6"/>
      <c r="M41" s="7"/>
    </row>
    <row r="42" spans="2:13" x14ac:dyDescent="0.25">
      <c r="B42" s="5"/>
      <c r="C42" s="88" t="s">
        <v>71</v>
      </c>
      <c r="D42" s="85" t="s">
        <v>43</v>
      </c>
      <c r="E42" s="79" t="s">
        <v>43</v>
      </c>
      <c r="F42" s="86" t="s">
        <v>43</v>
      </c>
      <c r="G42" s="109" t="s">
        <v>43</v>
      </c>
      <c r="H42" s="80" t="s">
        <v>49</v>
      </c>
      <c r="I42" s="81" t="s">
        <v>49</v>
      </c>
      <c r="J42" s="112" t="s">
        <v>49</v>
      </c>
      <c r="K42" s="6"/>
      <c r="L42" s="6"/>
      <c r="M42" s="7"/>
    </row>
    <row r="43" spans="2:13" ht="30" x14ac:dyDescent="0.25">
      <c r="B43" s="5"/>
      <c r="C43" s="77" t="s">
        <v>72</v>
      </c>
      <c r="D43" s="78" t="s">
        <v>64</v>
      </c>
      <c r="E43" s="79" t="s">
        <v>64</v>
      </c>
      <c r="F43" s="79" t="s">
        <v>67</v>
      </c>
      <c r="G43" s="109" t="s">
        <v>53</v>
      </c>
      <c r="H43" s="80" t="s">
        <v>49</v>
      </c>
      <c r="I43" s="81" t="s">
        <v>49</v>
      </c>
      <c r="J43" s="112" t="s">
        <v>44</v>
      </c>
      <c r="K43" s="6"/>
      <c r="L43" s="6"/>
      <c r="M43" s="7"/>
    </row>
    <row r="44" spans="2:13" ht="45" customHeight="1" x14ac:dyDescent="0.25">
      <c r="B44" s="5"/>
      <c r="C44" s="88" t="s">
        <v>73</v>
      </c>
      <c r="D44" s="78" t="s">
        <v>74</v>
      </c>
      <c r="E44" s="89" t="s">
        <v>75</v>
      </c>
      <c r="F44" s="89" t="s">
        <v>76</v>
      </c>
      <c r="G44" s="110" t="s">
        <v>77</v>
      </c>
      <c r="H44" s="90" t="s">
        <v>49</v>
      </c>
      <c r="I44" s="89" t="s">
        <v>49</v>
      </c>
      <c r="J44" s="113" t="s">
        <v>49</v>
      </c>
      <c r="K44" s="6"/>
      <c r="L44" s="6"/>
      <c r="M44" s="7"/>
    </row>
    <row r="45" spans="2:13" x14ac:dyDescent="0.25">
      <c r="B45" s="5"/>
      <c r="C45" s="88" t="s">
        <v>78</v>
      </c>
      <c r="D45" s="78"/>
      <c r="E45" s="89"/>
      <c r="F45" s="89"/>
      <c r="G45" s="110" t="s">
        <v>79</v>
      </c>
      <c r="H45" s="90"/>
      <c r="I45" s="89"/>
      <c r="J45" s="113" t="s">
        <v>49</v>
      </c>
      <c r="K45" s="6"/>
      <c r="L45" s="6"/>
      <c r="M45" s="7"/>
    </row>
    <row r="46" spans="2:13" ht="45" customHeight="1" x14ac:dyDescent="0.25">
      <c r="B46" s="5"/>
      <c r="C46" s="88" t="s">
        <v>80</v>
      </c>
      <c r="D46" s="78" t="s">
        <v>81</v>
      </c>
      <c r="E46" s="78" t="s">
        <v>81</v>
      </c>
      <c r="F46" s="78" t="s">
        <v>82</v>
      </c>
      <c r="G46" s="111" t="s">
        <v>83</v>
      </c>
      <c r="H46" s="80" t="s">
        <v>44</v>
      </c>
      <c r="I46" s="81" t="s">
        <v>44</v>
      </c>
      <c r="J46" s="112" t="s">
        <v>44</v>
      </c>
      <c r="K46" s="6"/>
      <c r="L46" s="6"/>
      <c r="M46" s="7"/>
    </row>
    <row r="47" spans="2:13" x14ac:dyDescent="0.25">
      <c r="B47" s="5"/>
      <c r="C47" s="88" t="s">
        <v>84</v>
      </c>
      <c r="D47" s="78" t="s">
        <v>64</v>
      </c>
      <c r="E47" s="79" t="s">
        <v>64</v>
      </c>
      <c r="F47" s="79" t="s">
        <v>67</v>
      </c>
      <c r="G47" s="109" t="s">
        <v>64</v>
      </c>
      <c r="H47" s="80" t="s">
        <v>49</v>
      </c>
      <c r="I47" s="81" t="s">
        <v>49</v>
      </c>
      <c r="J47" s="112" t="s">
        <v>49</v>
      </c>
      <c r="K47" s="6"/>
      <c r="L47" s="6"/>
      <c r="M47" s="7"/>
    </row>
    <row r="48" spans="2:13" x14ac:dyDescent="0.25">
      <c r="B48" s="5"/>
      <c r="C48" s="88" t="s">
        <v>85</v>
      </c>
      <c r="D48" s="78" t="s">
        <v>41</v>
      </c>
      <c r="E48" s="79" t="s">
        <v>41</v>
      </c>
      <c r="F48" s="79" t="s">
        <v>42</v>
      </c>
      <c r="G48" s="109" t="s">
        <v>41</v>
      </c>
      <c r="H48" s="80" t="s">
        <v>44</v>
      </c>
      <c r="I48" s="81" t="s">
        <v>44</v>
      </c>
      <c r="J48" s="112" t="s">
        <v>44</v>
      </c>
      <c r="K48" s="6"/>
      <c r="L48" s="6"/>
      <c r="M48" s="7"/>
    </row>
    <row r="49" spans="2:13" ht="45" customHeight="1" x14ac:dyDescent="0.25">
      <c r="B49" s="5"/>
      <c r="C49" s="88" t="s">
        <v>86</v>
      </c>
      <c r="D49" s="78" t="s">
        <v>87</v>
      </c>
      <c r="E49" s="86" t="s">
        <v>88</v>
      </c>
      <c r="F49" s="86" t="s">
        <v>89</v>
      </c>
      <c r="G49" s="109" t="s">
        <v>64</v>
      </c>
      <c r="H49" s="80" t="s">
        <v>49</v>
      </c>
      <c r="I49" s="81" t="s">
        <v>49</v>
      </c>
      <c r="J49" s="112" t="s">
        <v>49</v>
      </c>
      <c r="K49" s="6"/>
      <c r="L49" s="6"/>
      <c r="M49" s="7"/>
    </row>
    <row r="50" spans="2:13" ht="30" x14ac:dyDescent="0.25">
      <c r="B50" s="5"/>
      <c r="C50" s="77" t="s">
        <v>90</v>
      </c>
      <c r="D50" s="78"/>
      <c r="E50" s="79" t="s">
        <v>75</v>
      </c>
      <c r="F50" s="79" t="s">
        <v>91</v>
      </c>
      <c r="G50" s="109" t="s">
        <v>92</v>
      </c>
      <c r="H50" s="80" t="s">
        <v>44</v>
      </c>
      <c r="I50" s="81" t="s">
        <v>44</v>
      </c>
      <c r="J50" s="112" t="s">
        <v>44</v>
      </c>
      <c r="K50" s="6"/>
      <c r="L50" s="6"/>
      <c r="M50" s="7"/>
    </row>
    <row r="51" spans="2:13" x14ac:dyDescent="0.25">
      <c r="B51" s="5"/>
      <c r="C51" s="88" t="s">
        <v>93</v>
      </c>
      <c r="D51" s="78" t="s">
        <v>64</v>
      </c>
      <c r="E51" s="86" t="s">
        <v>64</v>
      </c>
      <c r="F51" s="86" t="s">
        <v>64</v>
      </c>
      <c r="G51" s="109" t="s">
        <v>64</v>
      </c>
      <c r="H51" s="80" t="s">
        <v>49</v>
      </c>
      <c r="I51" s="81" t="s">
        <v>49</v>
      </c>
      <c r="J51" s="112" t="s">
        <v>49</v>
      </c>
      <c r="K51" s="6"/>
      <c r="L51" s="6"/>
      <c r="M51" s="7"/>
    </row>
    <row r="52" spans="2:13" x14ac:dyDescent="0.25">
      <c r="B52" s="5"/>
      <c r="C52" s="88" t="s">
        <v>94</v>
      </c>
      <c r="D52" s="85" t="s">
        <v>43</v>
      </c>
      <c r="E52" s="79" t="s">
        <v>43</v>
      </c>
      <c r="F52" s="86" t="s">
        <v>43</v>
      </c>
      <c r="G52" s="109" t="s">
        <v>43</v>
      </c>
      <c r="H52" s="87" t="s">
        <v>49</v>
      </c>
      <c r="I52" s="91" t="s">
        <v>49</v>
      </c>
      <c r="J52" s="112" t="s">
        <v>49</v>
      </c>
      <c r="K52" s="6"/>
      <c r="L52" s="6"/>
      <c r="M52" s="7"/>
    </row>
    <row r="53" spans="2:13" x14ac:dyDescent="0.25">
      <c r="B53" s="5"/>
      <c r="C53" s="71" t="s">
        <v>95</v>
      </c>
      <c r="D53" s="82"/>
      <c r="E53" s="83"/>
      <c r="F53" s="83"/>
      <c r="G53" s="84"/>
      <c r="H53" s="75"/>
      <c r="I53" s="73"/>
      <c r="J53" s="76"/>
      <c r="K53" s="6"/>
      <c r="L53" s="6"/>
      <c r="M53" s="7"/>
    </row>
    <row r="54" spans="2:13" x14ac:dyDescent="0.25">
      <c r="B54" s="5"/>
      <c r="C54" s="88" t="s">
        <v>96</v>
      </c>
      <c r="D54" s="78"/>
      <c r="E54" s="79" t="s">
        <v>87</v>
      </c>
      <c r="F54" s="79" t="s">
        <v>42</v>
      </c>
      <c r="G54" s="109" t="s">
        <v>41</v>
      </c>
      <c r="H54" s="87" t="s">
        <v>44</v>
      </c>
      <c r="I54" s="91" t="s">
        <v>44</v>
      </c>
      <c r="J54" s="112" t="s">
        <v>44</v>
      </c>
      <c r="K54" s="6"/>
      <c r="L54" s="6"/>
      <c r="M54" s="7"/>
    </row>
    <row r="55" spans="2:13" x14ac:dyDescent="0.25">
      <c r="B55" s="5"/>
      <c r="C55" s="92" t="s">
        <v>97</v>
      </c>
      <c r="D55" s="93">
        <f>COUNTA(D26:D54)</f>
        <v>22</v>
      </c>
      <c r="E55" s="93">
        <f t="shared" ref="E55:G55" si="0">COUNTA(E26:E54)</f>
        <v>24</v>
      </c>
      <c r="F55" s="93">
        <f t="shared" si="0"/>
        <v>25</v>
      </c>
      <c r="G55" s="93">
        <f t="shared" si="0"/>
        <v>26</v>
      </c>
      <c r="H55" s="94">
        <f>COUNTIF(H26:H54,"Yes")</f>
        <v>6</v>
      </c>
      <c r="I55" s="93">
        <f>COUNTIF(I26:I54,"Yes")</f>
        <v>6</v>
      </c>
      <c r="J55" s="95">
        <f>COUNTIF(J26:J54,"Yes")</f>
        <v>10</v>
      </c>
      <c r="K55" s="6"/>
      <c r="L55" s="6"/>
      <c r="M55" s="7"/>
    </row>
    <row r="56" spans="2:13" ht="30" x14ac:dyDescent="0.25">
      <c r="B56" s="5"/>
      <c r="C56" s="96" t="s">
        <v>98</v>
      </c>
      <c r="D56" s="93">
        <f>D55-(COUNTIF(D26:D54,"None")+COUNTIF(D26:D54,"Discontinued  refreshments"))</f>
        <v>17</v>
      </c>
      <c r="E56" s="93">
        <f t="shared" ref="E56:G56" si="1">E55-(COUNTIF(E26:E54,"None")+COUNTIF(E26:E54,"Discontinued  refreshments"))</f>
        <v>18</v>
      </c>
      <c r="F56" s="93">
        <f t="shared" si="1"/>
        <v>18</v>
      </c>
      <c r="G56" s="93">
        <f t="shared" si="1"/>
        <v>20</v>
      </c>
      <c r="H56" s="94"/>
      <c r="I56" s="93"/>
      <c r="J56" s="95"/>
      <c r="K56" s="6"/>
      <c r="L56" s="6"/>
      <c r="M56" s="7"/>
    </row>
    <row r="57" spans="2:13" ht="15.75" thickBot="1" x14ac:dyDescent="0.3">
      <c r="B57" s="5"/>
      <c r="C57" s="92" t="s">
        <v>99</v>
      </c>
      <c r="D57" s="97">
        <f>D56/D55</f>
        <v>0.77272727272727271</v>
      </c>
      <c r="E57" s="97">
        <f t="shared" ref="E57:G57" si="2">E56/E55</f>
        <v>0.75</v>
      </c>
      <c r="F57" s="97">
        <f t="shared" si="2"/>
        <v>0.72</v>
      </c>
      <c r="G57" s="97">
        <f t="shared" si="2"/>
        <v>0.76923076923076927</v>
      </c>
      <c r="H57" s="98"/>
      <c r="I57" s="99"/>
      <c r="J57" s="100"/>
      <c r="K57" s="6"/>
      <c r="L57" s="6"/>
      <c r="M57" s="7"/>
    </row>
    <row r="58" spans="2:13" ht="15.75" thickBot="1" x14ac:dyDescent="0.3">
      <c r="B58" s="46"/>
      <c r="C58" s="52"/>
      <c r="D58" s="101"/>
      <c r="E58" s="101"/>
      <c r="F58" s="101"/>
      <c r="G58" s="101"/>
      <c r="H58" s="52"/>
      <c r="I58" s="52"/>
      <c r="J58" s="52"/>
      <c r="K58" s="52"/>
      <c r="L58" s="52"/>
      <c r="M58" s="53"/>
    </row>
  </sheetData>
  <mergeCells count="14">
    <mergeCell ref="C15:C18"/>
    <mergeCell ref="D15:K18"/>
    <mergeCell ref="C19:C21"/>
    <mergeCell ref="D19:K21"/>
    <mergeCell ref="D23:F23"/>
    <mergeCell ref="H23:J23"/>
    <mergeCell ref="D10:K10"/>
    <mergeCell ref="C11:C13"/>
    <mergeCell ref="D11:K13"/>
    <mergeCell ref="E7:G7"/>
    <mergeCell ref="E8:G8"/>
    <mergeCell ref="D4:F4"/>
    <mergeCell ref="D5:G5"/>
    <mergeCell ref="D6:G6"/>
  </mergeCells>
  <pageMargins left="0" right="0" top="0" bottom="0" header="0" footer="0.31496062992125984"/>
  <pageSetup paperSize="9" scale="7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54"/>
  <sheetViews>
    <sheetView tabSelected="1" zoomScale="90" zoomScaleNormal="90" workbookViewId="0">
      <selection activeCell="K22" sqref="K22"/>
    </sheetView>
  </sheetViews>
  <sheetFormatPr defaultColWidth="9.140625" defaultRowHeight="15" x14ac:dyDescent="0.25"/>
  <cols>
    <col min="1" max="1" width="3.7109375" style="1" customWidth="1"/>
    <col min="2" max="2" width="3.42578125" style="1" customWidth="1"/>
    <col min="3" max="3" width="35.140625" style="1" customWidth="1"/>
    <col min="4" max="7" width="12.140625" style="1" customWidth="1"/>
    <col min="8" max="14" width="9.42578125" style="1" customWidth="1"/>
    <col min="15" max="15" width="2.42578125" style="1" customWidth="1"/>
    <col min="16" max="16384" width="9.140625" style="1"/>
  </cols>
  <sheetData>
    <row r="1" spans="2:15" ht="15.75" thickBot="1" x14ac:dyDescent="0.3"/>
    <row r="2" spans="2:15" ht="26.25" x14ac:dyDescent="0.4">
      <c r="B2" s="2" t="s">
        <v>0</v>
      </c>
      <c r="C2" s="3"/>
      <c r="D2" s="3"/>
      <c r="E2" s="3"/>
      <c r="F2" s="3"/>
      <c r="G2" s="3"/>
      <c r="H2" s="3"/>
      <c r="I2" s="3"/>
      <c r="J2" s="3"/>
      <c r="K2" s="3"/>
      <c r="L2" s="3"/>
      <c r="M2" s="3"/>
      <c r="N2" s="3"/>
      <c r="O2" s="4"/>
    </row>
    <row r="3" spans="2:15" x14ac:dyDescent="0.25">
      <c r="B3" s="5"/>
      <c r="C3" s="6"/>
      <c r="D3" s="6"/>
      <c r="E3" s="6"/>
      <c r="F3" s="6"/>
      <c r="G3" s="6"/>
      <c r="H3" s="6"/>
      <c r="I3" s="6"/>
      <c r="J3" s="6"/>
      <c r="K3" s="6"/>
      <c r="L3" s="6"/>
      <c r="M3" s="6"/>
      <c r="N3" s="6"/>
      <c r="O3" s="7"/>
    </row>
    <row r="4" spans="2:15" x14ac:dyDescent="0.25">
      <c r="B4" s="5"/>
      <c r="C4" s="8" t="s">
        <v>1</v>
      </c>
      <c r="D4" s="9" t="s">
        <v>2</v>
      </c>
      <c r="E4" s="10"/>
      <c r="F4" s="11"/>
      <c r="G4" s="6"/>
      <c r="H4" s="6"/>
      <c r="I4" s="6"/>
      <c r="J4" s="6"/>
      <c r="K4" s="6"/>
      <c r="L4" s="6"/>
      <c r="M4" s="6"/>
      <c r="N4" s="6"/>
      <c r="O4" s="7"/>
    </row>
    <row r="5" spans="2:15" ht="32.25" customHeight="1" x14ac:dyDescent="0.25">
      <c r="B5" s="5"/>
      <c r="C5" s="12" t="s">
        <v>3</v>
      </c>
      <c r="D5" s="13" t="s">
        <v>4</v>
      </c>
      <c r="E5" s="14"/>
      <c r="F5" s="15"/>
      <c r="G5" s="6"/>
      <c r="H5" s="6"/>
      <c r="I5" s="6"/>
      <c r="J5" s="6"/>
      <c r="K5" s="6"/>
      <c r="L5" s="6"/>
      <c r="M5" s="6"/>
      <c r="N5" s="6"/>
      <c r="O5" s="7"/>
    </row>
    <row r="6" spans="2:15" x14ac:dyDescent="0.25">
      <c r="B6" s="5"/>
      <c r="C6" s="8" t="s">
        <v>5</v>
      </c>
      <c r="D6" s="9" t="s">
        <v>6</v>
      </c>
      <c r="E6" s="10"/>
      <c r="F6" s="11"/>
      <c r="G6" s="6"/>
      <c r="H6" s="6"/>
      <c r="I6" s="6"/>
      <c r="J6" s="6"/>
      <c r="K6" s="6"/>
      <c r="L6" s="6"/>
      <c r="M6" s="6"/>
      <c r="N6" s="6"/>
      <c r="O6" s="7"/>
    </row>
    <row r="7" spans="2:15" x14ac:dyDescent="0.25">
      <c r="B7" s="5"/>
      <c r="C7" s="8" t="s">
        <v>7</v>
      </c>
      <c r="D7" s="16" t="s">
        <v>8</v>
      </c>
      <c r="E7" s="9" t="s">
        <v>9</v>
      </c>
      <c r="F7" s="10"/>
      <c r="G7" s="10"/>
      <c r="H7" s="10"/>
      <c r="I7" s="10"/>
      <c r="J7" s="10"/>
      <c r="K7" s="11"/>
      <c r="L7" s="6"/>
      <c r="O7" s="7"/>
    </row>
    <row r="8" spans="2:15" x14ac:dyDescent="0.25">
      <c r="B8" s="5"/>
      <c r="C8" s="8" t="s">
        <v>10</v>
      </c>
      <c r="D8" s="16" t="s">
        <v>8</v>
      </c>
      <c r="E8" s="9" t="s">
        <v>11</v>
      </c>
      <c r="F8" s="10"/>
      <c r="G8" s="10"/>
      <c r="H8" s="10"/>
      <c r="I8" s="10"/>
      <c r="J8" s="10"/>
      <c r="K8" s="11"/>
      <c r="L8" s="6"/>
      <c r="O8" s="7"/>
    </row>
    <row r="9" spans="2:15" x14ac:dyDescent="0.25">
      <c r="B9" s="5"/>
      <c r="C9" s="6"/>
      <c r="D9" s="6"/>
      <c r="E9" s="6"/>
      <c r="F9" s="6"/>
      <c r="G9" s="6"/>
      <c r="H9" s="6"/>
      <c r="I9" s="6"/>
      <c r="J9" s="6"/>
      <c r="K9" s="6"/>
      <c r="L9" s="6"/>
      <c r="M9" s="6"/>
      <c r="N9" s="6"/>
      <c r="O9" s="7"/>
    </row>
    <row r="10" spans="2:15" ht="31.5" customHeight="1" x14ac:dyDescent="0.25">
      <c r="B10" s="5"/>
      <c r="C10" s="12" t="s">
        <v>12</v>
      </c>
      <c r="D10" s="17" t="s">
        <v>13</v>
      </c>
      <c r="E10" s="18"/>
      <c r="F10" s="18"/>
      <c r="G10" s="18"/>
      <c r="H10" s="18"/>
      <c r="I10" s="18"/>
      <c r="J10" s="18"/>
      <c r="K10" s="18"/>
      <c r="L10" s="18"/>
      <c r="M10" s="18"/>
      <c r="N10" s="19"/>
      <c r="O10" s="7"/>
    </row>
    <row r="11" spans="2:15" x14ac:dyDescent="0.25">
      <c r="B11" s="5"/>
      <c r="C11" s="20" t="s">
        <v>14</v>
      </c>
      <c r="D11" s="21" t="s">
        <v>15</v>
      </c>
      <c r="E11" s="22"/>
      <c r="F11" s="22"/>
      <c r="G11" s="22"/>
      <c r="H11" s="22"/>
      <c r="I11" s="22"/>
      <c r="J11" s="22"/>
      <c r="K11" s="22"/>
      <c r="L11" s="22"/>
      <c r="M11" s="22"/>
      <c r="N11" s="22"/>
      <c r="O11" s="7"/>
    </row>
    <row r="12" spans="2:15" ht="20.25" customHeight="1" x14ac:dyDescent="0.25">
      <c r="B12" s="5"/>
      <c r="C12" s="20"/>
      <c r="D12" s="22"/>
      <c r="E12" s="22"/>
      <c r="F12" s="22"/>
      <c r="G12" s="22"/>
      <c r="H12" s="22"/>
      <c r="I12" s="22"/>
      <c r="J12" s="22"/>
      <c r="K12" s="22"/>
      <c r="L12" s="22"/>
      <c r="M12" s="22"/>
      <c r="N12" s="22"/>
      <c r="O12" s="7"/>
    </row>
    <row r="13" spans="2:15" x14ac:dyDescent="0.25">
      <c r="B13" s="5"/>
      <c r="C13" s="6"/>
      <c r="D13" s="6"/>
      <c r="E13" s="6"/>
      <c r="F13" s="6"/>
      <c r="G13" s="6"/>
      <c r="H13" s="6"/>
      <c r="I13" s="6"/>
      <c r="J13" s="6"/>
      <c r="K13" s="6"/>
      <c r="L13" s="6"/>
      <c r="M13" s="6"/>
      <c r="N13" s="6"/>
      <c r="O13" s="7"/>
    </row>
    <row r="14" spans="2:15" ht="15" customHeight="1" x14ac:dyDescent="0.25">
      <c r="B14" s="5"/>
      <c r="C14" s="23" t="s">
        <v>16</v>
      </c>
      <c r="D14" s="24" t="s">
        <v>17</v>
      </c>
      <c r="E14" s="25"/>
      <c r="F14" s="25"/>
      <c r="G14" s="25"/>
      <c r="H14" s="25"/>
      <c r="I14" s="25"/>
      <c r="J14" s="25"/>
      <c r="K14" s="25"/>
      <c r="L14" s="25"/>
      <c r="M14" s="25"/>
      <c r="N14" s="26"/>
      <c r="O14" s="7"/>
    </row>
    <row r="15" spans="2:15" ht="15" customHeight="1" x14ac:dyDescent="0.25">
      <c r="B15" s="5"/>
      <c r="C15" s="27"/>
      <c r="D15" s="28"/>
      <c r="E15" s="29"/>
      <c r="F15" s="29"/>
      <c r="G15" s="29"/>
      <c r="H15" s="29"/>
      <c r="I15" s="29"/>
      <c r="J15" s="29"/>
      <c r="K15" s="29"/>
      <c r="L15" s="29"/>
      <c r="M15" s="29"/>
      <c r="N15" s="30"/>
      <c r="O15" s="7"/>
    </row>
    <row r="16" spans="2:15" x14ac:dyDescent="0.25">
      <c r="B16" s="5"/>
      <c r="C16" s="23" t="s">
        <v>18</v>
      </c>
      <c r="D16" s="31" t="s">
        <v>19</v>
      </c>
      <c r="E16" s="31"/>
      <c r="F16" s="31"/>
      <c r="G16" s="31"/>
      <c r="H16" s="31"/>
      <c r="I16" s="31"/>
      <c r="J16" s="31"/>
      <c r="K16" s="31"/>
      <c r="L16" s="31"/>
      <c r="M16" s="31"/>
      <c r="N16" s="31"/>
      <c r="O16" s="7"/>
    </row>
    <row r="17" spans="1:16" x14ac:dyDescent="0.25">
      <c r="B17" s="5"/>
      <c r="C17" s="32"/>
      <c r="D17" s="31"/>
      <c r="E17" s="31"/>
      <c r="F17" s="31"/>
      <c r="G17" s="31"/>
      <c r="H17" s="31"/>
      <c r="I17" s="31"/>
      <c r="J17" s="31"/>
      <c r="K17" s="31"/>
      <c r="L17" s="31"/>
      <c r="M17" s="31"/>
      <c r="N17" s="31"/>
      <c r="O17" s="7"/>
    </row>
    <row r="18" spans="1:16" x14ac:dyDescent="0.25">
      <c r="B18" s="5"/>
      <c r="C18" s="6"/>
      <c r="D18" s="6"/>
      <c r="E18" s="6"/>
      <c r="F18" s="6"/>
      <c r="G18" s="6"/>
      <c r="H18" s="6"/>
      <c r="I18" s="6"/>
      <c r="J18" s="6"/>
      <c r="K18" s="6"/>
      <c r="L18" s="6"/>
      <c r="M18" s="6"/>
      <c r="N18" s="6"/>
      <c r="O18" s="7"/>
    </row>
    <row r="19" spans="1:16" ht="15" customHeight="1" x14ac:dyDescent="0.25">
      <c r="B19" s="5"/>
      <c r="C19" s="33" t="s">
        <v>20</v>
      </c>
      <c r="D19" s="34">
        <v>2010</v>
      </c>
      <c r="E19" s="34">
        <v>2011</v>
      </c>
      <c r="F19" s="34">
        <v>2012</v>
      </c>
      <c r="G19" s="34">
        <v>2013</v>
      </c>
      <c r="H19" s="6"/>
      <c r="I19" s="6"/>
      <c r="J19" s="6"/>
      <c r="K19" s="6"/>
      <c r="L19" s="6"/>
      <c r="M19" s="6"/>
      <c r="N19" s="6"/>
      <c r="O19" s="7"/>
    </row>
    <row r="20" spans="1:16" ht="30" customHeight="1" x14ac:dyDescent="0.25">
      <c r="B20" s="5"/>
      <c r="C20" s="35" t="s">
        <v>21</v>
      </c>
      <c r="D20" s="36">
        <v>16731.64</v>
      </c>
      <c r="E20" s="36">
        <v>26387.51</v>
      </c>
      <c r="F20" s="37">
        <v>25698.7</v>
      </c>
      <c r="G20" s="37">
        <v>35096</v>
      </c>
      <c r="H20" s="6"/>
      <c r="I20" s="6"/>
      <c r="J20" s="6"/>
      <c r="K20" s="6"/>
      <c r="L20" s="6"/>
      <c r="M20" s="6"/>
      <c r="N20" s="6"/>
      <c r="O20" s="7"/>
    </row>
    <row r="21" spans="1:16" x14ac:dyDescent="0.25">
      <c r="B21" s="5"/>
      <c r="C21" s="35" t="s">
        <v>22</v>
      </c>
      <c r="D21" s="36">
        <v>17445.05</v>
      </c>
      <c r="E21" s="36">
        <v>26800.87</v>
      </c>
      <c r="F21" s="37">
        <v>26185.65</v>
      </c>
      <c r="G21" s="37">
        <v>35464</v>
      </c>
      <c r="H21" s="6"/>
      <c r="I21" s="6"/>
      <c r="J21" s="6"/>
      <c r="K21" s="6"/>
      <c r="L21" s="6"/>
      <c r="M21" s="6"/>
      <c r="N21" s="6"/>
      <c r="O21" s="7"/>
    </row>
    <row r="22" spans="1:16" ht="30" x14ac:dyDescent="0.25">
      <c r="B22" s="5"/>
      <c r="C22" s="38" t="s">
        <v>23</v>
      </c>
      <c r="D22" s="39">
        <f>D20/D21</f>
        <v>0.95910530494323609</v>
      </c>
      <c r="E22" s="39">
        <f>E20/E21</f>
        <v>0.98457662008733293</v>
      </c>
      <c r="F22" s="39">
        <f>F20/F21</f>
        <v>0.98140393688909766</v>
      </c>
      <c r="G22" s="39">
        <f>G20/G21</f>
        <v>0.98962327994586063</v>
      </c>
      <c r="H22" s="6"/>
      <c r="I22" s="6"/>
      <c r="J22" s="6"/>
      <c r="K22" s="6"/>
      <c r="L22" s="6"/>
      <c r="M22" s="6"/>
      <c r="N22" s="6"/>
      <c r="O22" s="7"/>
    </row>
    <row r="23" spans="1:16" x14ac:dyDescent="0.25">
      <c r="B23" s="5"/>
      <c r="C23" s="35" t="s">
        <v>24</v>
      </c>
      <c r="D23" s="36">
        <v>0</v>
      </c>
      <c r="E23" s="36">
        <v>10185.35</v>
      </c>
      <c r="F23" s="37">
        <v>13237.51</v>
      </c>
      <c r="G23" s="37">
        <v>12333</v>
      </c>
      <c r="H23" s="6"/>
      <c r="I23" s="6"/>
      <c r="J23" s="6"/>
      <c r="K23" s="6"/>
      <c r="L23" s="6"/>
      <c r="M23" s="6"/>
      <c r="N23" s="6"/>
      <c r="O23" s="7"/>
    </row>
    <row r="24" spans="1:16" x14ac:dyDescent="0.25">
      <c r="B24" s="5"/>
      <c r="C24" s="35" t="s">
        <v>25</v>
      </c>
      <c r="D24" s="40">
        <v>8935.2699999999986</v>
      </c>
      <c r="E24" s="40">
        <v>12564.9</v>
      </c>
      <c r="F24" s="41">
        <v>14579.2</v>
      </c>
      <c r="G24" s="37">
        <v>14390</v>
      </c>
      <c r="H24" s="6"/>
      <c r="I24" s="6"/>
      <c r="J24" s="6"/>
      <c r="K24" s="6"/>
      <c r="L24" s="6"/>
      <c r="M24" s="6"/>
      <c r="N24" s="6"/>
      <c r="O24" s="7"/>
    </row>
    <row r="25" spans="1:16" ht="36.75" customHeight="1" x14ac:dyDescent="0.25">
      <c r="B25" s="5"/>
      <c r="C25" s="38" t="s">
        <v>26</v>
      </c>
      <c r="D25" s="39">
        <f>D23/D24</f>
        <v>0</v>
      </c>
      <c r="E25" s="39">
        <f>E23/E24</f>
        <v>0.81061926477727642</v>
      </c>
      <c r="F25" s="39">
        <f>F23/F24</f>
        <v>0.90797231672519751</v>
      </c>
      <c r="G25" s="39">
        <f>G23/G24</f>
        <v>0.85705350938151492</v>
      </c>
      <c r="H25" s="6"/>
      <c r="I25" s="6"/>
      <c r="J25" s="6"/>
      <c r="K25" s="6"/>
      <c r="L25" s="6"/>
      <c r="M25" s="6"/>
      <c r="N25" s="6"/>
      <c r="O25" s="7"/>
    </row>
    <row r="26" spans="1:16" ht="15.75" thickBot="1" x14ac:dyDescent="0.3">
      <c r="B26" s="46"/>
      <c r="C26" s="47"/>
      <c r="D26" s="48"/>
      <c r="E26" s="49"/>
      <c r="F26" s="50"/>
      <c r="G26" s="51"/>
      <c r="H26" s="52"/>
      <c r="I26" s="52"/>
      <c r="J26" s="52"/>
      <c r="K26" s="52"/>
      <c r="L26" s="52"/>
      <c r="M26" s="52"/>
      <c r="N26" s="52"/>
      <c r="O26" s="53"/>
    </row>
    <row r="27" spans="1:16" x14ac:dyDescent="0.25">
      <c r="A27" s="6"/>
      <c r="B27" s="6"/>
      <c r="C27" s="6"/>
      <c r="D27" s="6"/>
      <c r="E27" s="6"/>
      <c r="F27" s="6"/>
      <c r="G27" s="54"/>
      <c r="H27" s="6"/>
      <c r="I27" s="6"/>
      <c r="J27" s="6"/>
      <c r="K27" s="6"/>
      <c r="L27" s="6"/>
      <c r="M27" s="6"/>
      <c r="N27" s="6"/>
      <c r="O27" s="6"/>
      <c r="P27" s="6"/>
    </row>
    <row r="28" spans="1:16" x14ac:dyDescent="0.25">
      <c r="A28" s="6"/>
      <c r="B28" s="6"/>
      <c r="C28" s="6"/>
      <c r="D28" s="6"/>
      <c r="E28" s="6"/>
      <c r="F28" s="6"/>
      <c r="G28" s="54"/>
      <c r="H28" s="6"/>
      <c r="I28" s="6"/>
      <c r="J28" s="6"/>
      <c r="K28" s="6"/>
      <c r="L28" s="6"/>
      <c r="M28" s="6"/>
      <c r="N28" s="6"/>
      <c r="O28" s="6"/>
      <c r="P28" s="6"/>
    </row>
    <row r="29" spans="1:16" x14ac:dyDescent="0.25">
      <c r="A29" s="6"/>
      <c r="B29" s="6"/>
      <c r="C29" s="6"/>
      <c r="D29" s="6"/>
      <c r="E29" s="6"/>
      <c r="F29" s="6"/>
      <c r="G29" s="54"/>
      <c r="H29" s="6"/>
      <c r="I29" s="6"/>
      <c r="J29" s="6"/>
      <c r="K29" s="6"/>
      <c r="L29" s="6"/>
      <c r="M29" s="6"/>
      <c r="N29" s="6"/>
      <c r="O29" s="6"/>
      <c r="P29" s="6"/>
    </row>
    <row r="30" spans="1:16" x14ac:dyDescent="0.25">
      <c r="A30" s="6"/>
      <c r="B30" s="6"/>
      <c r="C30" s="6"/>
      <c r="D30" s="6"/>
      <c r="E30" s="6"/>
      <c r="F30" s="6"/>
      <c r="G30" s="54"/>
      <c r="H30" s="6"/>
      <c r="I30" s="6"/>
      <c r="J30" s="6"/>
      <c r="K30" s="6"/>
      <c r="L30" s="6"/>
      <c r="M30" s="6"/>
      <c r="N30" s="6"/>
      <c r="O30" s="6"/>
      <c r="P30" s="6"/>
    </row>
    <row r="31" spans="1:16" x14ac:dyDescent="0.25">
      <c r="A31" s="6"/>
      <c r="B31" s="6"/>
      <c r="C31" s="6"/>
      <c r="D31" s="6"/>
      <c r="E31" s="6"/>
      <c r="F31" s="6"/>
      <c r="G31" s="54"/>
      <c r="H31" s="6"/>
      <c r="I31" s="6"/>
      <c r="J31" s="6"/>
      <c r="K31" s="6"/>
      <c r="L31" s="6"/>
      <c r="M31" s="6"/>
      <c r="N31" s="6"/>
      <c r="O31" s="6"/>
      <c r="P31" s="6"/>
    </row>
    <row r="32" spans="1:16" x14ac:dyDescent="0.25">
      <c r="A32" s="6"/>
      <c r="B32" s="6"/>
      <c r="C32" s="6"/>
      <c r="D32" s="6"/>
      <c r="E32" s="6"/>
      <c r="F32" s="6"/>
      <c r="G32" s="54"/>
      <c r="H32" s="6"/>
      <c r="I32" s="6"/>
      <c r="J32" s="6"/>
      <c r="K32" s="6"/>
      <c r="L32" s="6"/>
      <c r="M32" s="6"/>
      <c r="N32" s="6"/>
      <c r="O32" s="6"/>
      <c r="P32" s="6"/>
    </row>
    <row r="33" spans="1:16" x14ac:dyDescent="0.25">
      <c r="A33" s="6"/>
      <c r="B33" s="6"/>
      <c r="C33" s="6"/>
      <c r="D33" s="6"/>
      <c r="E33" s="6"/>
      <c r="F33" s="6"/>
      <c r="G33" s="54"/>
      <c r="H33" s="6"/>
      <c r="I33" s="6"/>
      <c r="J33" s="6"/>
      <c r="K33" s="6"/>
      <c r="L33" s="6"/>
      <c r="M33" s="6"/>
      <c r="N33" s="6"/>
      <c r="O33" s="6"/>
      <c r="P33" s="6"/>
    </row>
    <row r="34" spans="1:16" x14ac:dyDescent="0.25">
      <c r="A34" s="6"/>
      <c r="B34" s="6"/>
      <c r="C34" s="6"/>
      <c r="D34" s="6"/>
      <c r="E34" s="6"/>
      <c r="F34" s="6"/>
      <c r="G34" s="54"/>
      <c r="H34" s="6"/>
      <c r="I34" s="6"/>
      <c r="J34" s="6"/>
      <c r="K34" s="6"/>
      <c r="L34" s="6"/>
      <c r="M34" s="6"/>
      <c r="N34" s="6"/>
      <c r="O34" s="6"/>
      <c r="P34" s="6"/>
    </row>
    <row r="35" spans="1:16" x14ac:dyDescent="0.25">
      <c r="A35" s="6"/>
      <c r="B35" s="6"/>
      <c r="C35" s="6"/>
      <c r="D35" s="6"/>
      <c r="E35" s="6"/>
      <c r="F35" s="6"/>
      <c r="G35" s="54"/>
      <c r="H35" s="6"/>
      <c r="I35" s="6"/>
      <c r="J35" s="6"/>
      <c r="K35" s="6"/>
      <c r="L35" s="6"/>
      <c r="M35" s="6"/>
      <c r="N35" s="6"/>
      <c r="O35" s="6"/>
      <c r="P35" s="6"/>
    </row>
    <row r="36" spans="1:16" x14ac:dyDescent="0.25">
      <c r="A36" s="6"/>
      <c r="B36" s="6"/>
      <c r="C36" s="6"/>
      <c r="D36" s="6"/>
      <c r="E36" s="6"/>
      <c r="F36" s="6"/>
      <c r="G36" s="54"/>
      <c r="H36" s="6"/>
      <c r="I36" s="6"/>
      <c r="J36" s="6"/>
      <c r="K36" s="6"/>
      <c r="L36" s="6"/>
      <c r="M36" s="6"/>
      <c r="N36" s="6"/>
      <c r="O36" s="6"/>
      <c r="P36" s="6"/>
    </row>
    <row r="37" spans="1:16" x14ac:dyDescent="0.25">
      <c r="A37" s="6"/>
      <c r="B37" s="6"/>
      <c r="C37" s="6"/>
      <c r="D37" s="6"/>
      <c r="E37" s="6"/>
      <c r="F37" s="6"/>
      <c r="G37" s="54"/>
      <c r="H37" s="6"/>
      <c r="I37" s="6"/>
      <c r="J37" s="6"/>
      <c r="K37" s="6"/>
      <c r="L37" s="6"/>
      <c r="M37" s="6"/>
      <c r="N37" s="6"/>
      <c r="O37" s="6"/>
      <c r="P37" s="6"/>
    </row>
    <row r="38" spans="1:16" x14ac:dyDescent="0.25">
      <c r="A38" s="6"/>
      <c r="B38" s="6"/>
      <c r="C38" s="6"/>
      <c r="D38" s="6"/>
      <c r="E38" s="6"/>
      <c r="F38" s="6"/>
      <c r="G38" s="54"/>
      <c r="H38" s="6"/>
      <c r="I38" s="6"/>
      <c r="J38" s="6"/>
      <c r="K38" s="6"/>
      <c r="L38" s="6"/>
      <c r="M38" s="6"/>
      <c r="N38" s="6"/>
      <c r="O38" s="6"/>
      <c r="P38" s="6"/>
    </row>
    <row r="39" spans="1:16" x14ac:dyDescent="0.25">
      <c r="A39" s="6"/>
      <c r="B39" s="6"/>
      <c r="C39" s="6"/>
      <c r="D39" s="6"/>
      <c r="E39" s="6"/>
      <c r="F39" s="6"/>
      <c r="G39" s="54"/>
      <c r="H39" s="6"/>
      <c r="I39" s="6"/>
      <c r="J39" s="6"/>
      <c r="K39" s="6"/>
      <c r="L39" s="6"/>
      <c r="M39" s="6"/>
      <c r="N39" s="6"/>
      <c r="O39" s="6"/>
      <c r="P39" s="6"/>
    </row>
    <row r="40" spans="1:16" x14ac:dyDescent="0.25">
      <c r="A40" s="6"/>
      <c r="B40" s="6"/>
      <c r="C40" s="6"/>
      <c r="D40" s="6"/>
      <c r="E40" s="6"/>
      <c r="F40" s="6"/>
      <c r="G40" s="6"/>
      <c r="H40" s="6"/>
      <c r="I40" s="6"/>
      <c r="J40" s="6"/>
      <c r="K40" s="6"/>
      <c r="L40" s="6"/>
      <c r="M40" s="6"/>
      <c r="N40" s="6"/>
      <c r="O40" s="6"/>
      <c r="P40" s="6"/>
    </row>
    <row r="41" spans="1:16" x14ac:dyDescent="0.25">
      <c r="A41" s="6"/>
      <c r="B41" s="6"/>
      <c r="C41" s="6"/>
      <c r="D41" s="6"/>
      <c r="E41" s="6"/>
      <c r="F41" s="6"/>
      <c r="G41" s="54"/>
      <c r="H41" s="6"/>
      <c r="I41" s="6"/>
      <c r="J41" s="6"/>
      <c r="K41" s="6"/>
      <c r="L41" s="6"/>
      <c r="M41" s="6"/>
      <c r="N41" s="6"/>
      <c r="O41" s="6"/>
      <c r="P41" s="6"/>
    </row>
    <row r="42" spans="1:16" x14ac:dyDescent="0.25">
      <c r="A42" s="6"/>
      <c r="B42" s="6"/>
      <c r="C42" s="6"/>
      <c r="D42" s="6"/>
      <c r="E42" s="6"/>
      <c r="F42" s="6"/>
      <c r="G42" s="55"/>
      <c r="H42" s="6"/>
      <c r="I42" s="6"/>
      <c r="J42" s="6"/>
      <c r="K42" s="6"/>
      <c r="L42" s="6"/>
      <c r="M42" s="6"/>
      <c r="N42" s="6"/>
      <c r="O42" s="6"/>
      <c r="P42" s="6"/>
    </row>
    <row r="43" spans="1:16" x14ac:dyDescent="0.25">
      <c r="A43" s="6"/>
      <c r="B43" s="6"/>
      <c r="C43" s="6"/>
      <c r="D43" s="6"/>
      <c r="E43" s="6"/>
      <c r="F43" s="6"/>
      <c r="G43" s="55"/>
      <c r="H43" s="6"/>
      <c r="I43" s="6"/>
      <c r="J43" s="6"/>
      <c r="K43" s="6"/>
      <c r="L43" s="6"/>
      <c r="M43" s="6"/>
      <c r="N43" s="6"/>
      <c r="O43" s="6"/>
      <c r="P43" s="6"/>
    </row>
    <row r="44" spans="1:16" x14ac:dyDescent="0.25">
      <c r="A44" s="6"/>
      <c r="B44" s="6"/>
      <c r="C44" s="6"/>
      <c r="D44" s="6"/>
      <c r="E44" s="6"/>
      <c r="F44" s="6"/>
      <c r="G44" s="55"/>
      <c r="H44" s="6"/>
      <c r="I44" s="6"/>
      <c r="J44" s="6"/>
      <c r="K44" s="6"/>
      <c r="L44" s="6"/>
      <c r="M44" s="6"/>
      <c r="N44" s="6"/>
      <c r="O44" s="6"/>
      <c r="P44" s="6"/>
    </row>
    <row r="45" spans="1:16" x14ac:dyDescent="0.25">
      <c r="A45" s="6"/>
      <c r="B45" s="6"/>
      <c r="C45" s="6"/>
      <c r="D45" s="6"/>
      <c r="E45" s="6"/>
      <c r="F45" s="6"/>
      <c r="G45" s="55"/>
      <c r="H45" s="6"/>
      <c r="I45" s="6"/>
      <c r="J45" s="6"/>
      <c r="K45" s="6"/>
      <c r="L45" s="6"/>
      <c r="M45" s="6"/>
      <c r="N45" s="6"/>
      <c r="O45" s="6"/>
      <c r="P45" s="6"/>
    </row>
    <row r="46" spans="1:16" x14ac:dyDescent="0.25">
      <c r="A46" s="6"/>
      <c r="B46" s="6"/>
      <c r="C46" s="6"/>
      <c r="D46" s="6"/>
      <c r="E46" s="6"/>
      <c r="F46" s="6"/>
      <c r="G46" s="55"/>
      <c r="H46" s="6"/>
      <c r="I46" s="6"/>
      <c r="J46" s="6"/>
      <c r="K46" s="6"/>
      <c r="L46" s="6"/>
      <c r="M46" s="6"/>
      <c r="N46" s="6"/>
      <c r="O46" s="6"/>
      <c r="P46" s="6"/>
    </row>
    <row r="47" spans="1:16" x14ac:dyDescent="0.25">
      <c r="B47" s="6"/>
      <c r="C47" s="6"/>
      <c r="D47" s="6"/>
      <c r="E47" s="6"/>
      <c r="F47" s="6"/>
      <c r="G47" s="55"/>
      <c r="H47" s="6"/>
      <c r="I47" s="6"/>
      <c r="J47" s="6"/>
      <c r="K47" s="6"/>
      <c r="L47" s="6"/>
      <c r="M47" s="6"/>
      <c r="N47" s="6"/>
      <c r="O47" s="6"/>
    </row>
    <row r="48" spans="1:16" x14ac:dyDescent="0.25">
      <c r="B48" s="6"/>
      <c r="C48" s="6"/>
      <c r="D48" s="6"/>
      <c r="E48" s="6"/>
      <c r="F48" s="6"/>
      <c r="G48" s="55"/>
      <c r="H48" s="6"/>
      <c r="I48" s="6"/>
      <c r="J48" s="6"/>
      <c r="K48" s="6"/>
      <c r="L48" s="6"/>
      <c r="M48" s="6"/>
      <c r="N48" s="6"/>
      <c r="O48" s="6"/>
    </row>
    <row r="49" spans="2:15" x14ac:dyDescent="0.25">
      <c r="B49" s="6"/>
      <c r="C49" s="6"/>
      <c r="D49" s="6"/>
      <c r="E49" s="6"/>
      <c r="F49" s="6"/>
      <c r="G49" s="6"/>
      <c r="H49" s="6"/>
      <c r="I49" s="6"/>
      <c r="J49" s="6"/>
      <c r="K49" s="6"/>
      <c r="L49" s="6"/>
      <c r="M49" s="6"/>
      <c r="N49" s="6"/>
      <c r="O49" s="6"/>
    </row>
    <row r="50" spans="2:15" x14ac:dyDescent="0.25">
      <c r="B50" s="6"/>
      <c r="C50" s="6"/>
      <c r="D50" s="6"/>
      <c r="E50" s="6"/>
      <c r="F50" s="6"/>
      <c r="G50" s="6"/>
      <c r="H50" s="6"/>
      <c r="I50" s="6"/>
      <c r="J50" s="6"/>
      <c r="K50" s="6"/>
      <c r="L50" s="6"/>
      <c r="M50" s="6"/>
      <c r="N50" s="6"/>
      <c r="O50" s="6"/>
    </row>
    <row r="51" spans="2:15" x14ac:dyDescent="0.25">
      <c r="B51" s="6"/>
      <c r="C51" s="6"/>
      <c r="D51" s="6"/>
      <c r="E51" s="6"/>
      <c r="F51" s="6"/>
      <c r="G51" s="6"/>
      <c r="H51" s="6"/>
      <c r="I51" s="6"/>
      <c r="J51" s="6"/>
      <c r="K51" s="6"/>
      <c r="L51" s="6"/>
      <c r="M51" s="6"/>
      <c r="N51" s="6"/>
      <c r="O51" s="6"/>
    </row>
    <row r="52" spans="2:15" x14ac:dyDescent="0.25">
      <c r="B52" s="6"/>
      <c r="C52" s="6"/>
      <c r="D52" s="6"/>
      <c r="E52" s="6"/>
      <c r="F52" s="6"/>
      <c r="G52" s="6"/>
      <c r="H52" s="6"/>
      <c r="I52" s="6"/>
      <c r="J52" s="6"/>
      <c r="K52" s="6"/>
      <c r="L52" s="6"/>
      <c r="M52" s="6"/>
      <c r="N52" s="6"/>
      <c r="O52" s="6"/>
    </row>
    <row r="53" spans="2:15" x14ac:dyDescent="0.25">
      <c r="B53" s="6"/>
      <c r="C53" s="6"/>
      <c r="D53" s="6"/>
      <c r="E53" s="6"/>
      <c r="F53" s="6"/>
      <c r="G53" s="6"/>
      <c r="H53" s="6"/>
      <c r="I53" s="6"/>
      <c r="J53" s="6"/>
      <c r="K53" s="6"/>
      <c r="L53" s="6"/>
      <c r="M53" s="6"/>
      <c r="N53" s="6"/>
      <c r="O53" s="6"/>
    </row>
    <row r="54" spans="2:15" x14ac:dyDescent="0.25">
      <c r="B54" s="6"/>
      <c r="C54" s="6"/>
      <c r="D54" s="6"/>
      <c r="E54" s="6"/>
      <c r="F54" s="6"/>
      <c r="G54" s="6"/>
      <c r="H54" s="6"/>
      <c r="I54" s="6"/>
      <c r="J54" s="6"/>
      <c r="K54" s="6"/>
      <c r="L54" s="6"/>
      <c r="M54" s="6"/>
      <c r="N54" s="6"/>
      <c r="O54" s="6"/>
    </row>
  </sheetData>
  <mergeCells count="12">
    <mergeCell ref="C14:C15"/>
    <mergeCell ref="D14:N15"/>
    <mergeCell ref="C16:C17"/>
    <mergeCell ref="D16:N17"/>
    <mergeCell ref="E7:K7"/>
    <mergeCell ref="E8:K8"/>
    <mergeCell ref="D10:N10"/>
    <mergeCell ref="C11:C12"/>
    <mergeCell ref="D11:N12"/>
    <mergeCell ref="D4:F4"/>
    <mergeCell ref="D5:F5"/>
    <mergeCell ref="D6:F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FT avail</vt:lpstr>
      <vt:lpstr>fair trade purchasing</vt:lpstr>
      <vt:lpstr>'fair trade purchasing'!_Toc290474560</vt:lpstr>
      <vt:lpstr>'FT avail'!_Toc290474560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2014-04-01T00:14:05Z</dcterms:created>
  <dcterms:modified xsi:type="dcterms:W3CDTF">2014-04-01T00:18:37Z</dcterms:modified>
</cp:coreProperties>
</file>