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0205" windowHeight="4935" tabRatio="904" activeTab="1"/>
  </bookViews>
  <sheets>
    <sheet name="min wage" sheetId="51" r:id="rId1"/>
    <sheet name="econ perf" sheetId="43" r:id="rId2"/>
    <sheet name="fin assist" sheetId="44" r:id="rId3"/>
    <sheet name="investment" sheetId="46" r:id="rId4"/>
  </sheets>
  <definedNames>
    <definedName name="_Toc290474560" localSheetId="1">'econ perf'!$B$2</definedName>
    <definedName name="_Toc290474560" localSheetId="2">'fin assist'!$B$2</definedName>
    <definedName name="_Toc290474560" localSheetId="3">investment!$B$2</definedName>
    <definedName name="_Toc290474560" localSheetId="0">'min wage'!$B$2</definedName>
  </definedNames>
  <calcPr calcId="145621"/>
</workbook>
</file>

<file path=xl/calcChain.xml><?xml version="1.0" encoding="utf-8"?>
<calcChain xmlns="http://schemas.openxmlformats.org/spreadsheetml/2006/main">
  <c r="G29" i="44" l="1"/>
  <c r="E29" i="44"/>
  <c r="F29" i="44"/>
  <c r="D29" i="44"/>
  <c r="E24" i="51" l="1"/>
  <c r="G24" i="51"/>
  <c r="I24" i="51"/>
  <c r="E25" i="51"/>
  <c r="G25" i="51"/>
  <c r="I25" i="51"/>
  <c r="E26" i="51"/>
  <c r="G26" i="51"/>
  <c r="I26" i="51"/>
  <c r="E28" i="51"/>
  <c r="G28" i="51"/>
  <c r="I28" i="51"/>
  <c r="E29" i="51"/>
  <c r="G29" i="51"/>
  <c r="I29" i="51"/>
  <c r="E30" i="51"/>
  <c r="G30" i="51"/>
  <c r="I30" i="51"/>
  <c r="D27" i="44"/>
  <c r="E27" i="44"/>
</calcChain>
</file>

<file path=xl/sharedStrings.xml><?xml version="1.0" encoding="utf-8"?>
<sst xmlns="http://schemas.openxmlformats.org/spreadsheetml/2006/main" count="168" uniqueCount="112">
  <si>
    <t>Division</t>
  </si>
  <si>
    <t>Overall responsibility</t>
  </si>
  <si>
    <t>Definition</t>
  </si>
  <si>
    <t>Equivalent GRI Indicator</t>
  </si>
  <si>
    <t>Data source and calculation</t>
  </si>
  <si>
    <t>Evidence for verification</t>
  </si>
  <si>
    <t>Data collection responsibility</t>
  </si>
  <si>
    <t>Position</t>
  </si>
  <si>
    <t>Indicator</t>
  </si>
  <si>
    <t>Finance and Resources</t>
  </si>
  <si>
    <t>Economic Performance</t>
  </si>
  <si>
    <t>Financial assistance received from government</t>
  </si>
  <si>
    <t>Investment practices</t>
  </si>
  <si>
    <t>VP - Finance &amp; Resources / CFO</t>
  </si>
  <si>
    <t>Manager Corporate Reporting</t>
  </si>
  <si>
    <t>Metric</t>
  </si>
  <si>
    <t>Economic performance</t>
  </si>
  <si>
    <t>Employee wages and benefits</t>
  </si>
  <si>
    <t>Payments to providers of capital</t>
  </si>
  <si>
    <r>
      <rPr>
        <sz val="11"/>
        <rFont val="Calibri"/>
        <family val="2"/>
      </rPr>
      <t>Retain a copy of the audited Financial</t>
    </r>
    <r>
      <rPr>
        <sz val="11"/>
        <color theme="1"/>
        <rFont val="Calibri"/>
        <family val="2"/>
        <scheme val="minor"/>
      </rPr>
      <t xml:space="preserve"> Report that outlines that reflect the numbers below. </t>
    </r>
  </si>
  <si>
    <t>GRI Economic Performance Categories</t>
  </si>
  <si>
    <t>Financial Report Categories</t>
  </si>
  <si>
    <t>Operating cost</t>
  </si>
  <si>
    <t>cost of goods sold</t>
  </si>
  <si>
    <t>depreciation and amortisation</t>
  </si>
  <si>
    <t>repairs and maintenance</t>
  </si>
  <si>
    <t>buildings and grounds</t>
  </si>
  <si>
    <t>professional and consultancy expense</t>
  </si>
  <si>
    <t>publications</t>
  </si>
  <si>
    <t>disposal of property and plant</t>
  </si>
  <si>
    <t>Employee related expenses</t>
  </si>
  <si>
    <t>staff training and development</t>
  </si>
  <si>
    <t>employee super deferred</t>
  </si>
  <si>
    <t>borrowing costs</t>
  </si>
  <si>
    <t>bank investment and management charges</t>
  </si>
  <si>
    <t>bad and impaired debts</t>
  </si>
  <si>
    <t>Operating cost total</t>
  </si>
  <si>
    <t>Employee wages and benefits total</t>
  </si>
  <si>
    <t>Payments to providers of capital total</t>
  </si>
  <si>
    <t>Australian Government Financial Assistance</t>
  </si>
  <si>
    <t>State and Local Government Financial Assistance</t>
  </si>
  <si>
    <t>HECS-HELP - Student Payments</t>
  </si>
  <si>
    <t>Fees and Charges</t>
  </si>
  <si>
    <t>Investment Revenue</t>
  </si>
  <si>
    <t>Consultancy and Contracts</t>
  </si>
  <si>
    <t>Other Revenue</t>
  </si>
  <si>
    <t>Deferred Government Superannuation Contributions</t>
  </si>
  <si>
    <t>Revenues</t>
  </si>
  <si>
    <t>Revenue (direct economic value retained)</t>
  </si>
  <si>
    <t>Expenditure (economic value distributed)</t>
  </si>
  <si>
    <t>Other categories of expenditure</t>
  </si>
  <si>
    <t>Net Operating Result</t>
  </si>
  <si>
    <t>Current and Non Current Assets</t>
  </si>
  <si>
    <t>Current and Non Current Liabilities</t>
  </si>
  <si>
    <t>Equity</t>
  </si>
  <si>
    <t>$AUD</t>
  </si>
  <si>
    <t>EC4 - Significant financial assistance received from government.</t>
  </si>
  <si>
    <t>Commonwealth Grants Scheme and Other Grants</t>
  </si>
  <si>
    <t>High Education Loan Programmes</t>
  </si>
  <si>
    <t>Scholarships</t>
  </si>
  <si>
    <t>DIISR Research</t>
  </si>
  <si>
    <t>Voluntary Student Unionism</t>
  </si>
  <si>
    <t>Other Capital Funding</t>
  </si>
  <si>
    <t>Australian Research Council</t>
  </si>
  <si>
    <t>Other Australian Government Financial Assistance</t>
  </si>
  <si>
    <t>Total Australian Government Financial Assistance</t>
  </si>
  <si>
    <t>HR1 - Percentage and total number of significant investment agreements and contracts that include clauses incorporating human rights concerns or that have undergone human rights screening.</t>
  </si>
  <si>
    <t>EC1 - Direct economic value generated and distributed, including revenues, operating costs, employee compensation, donations and other community investments, retained earnings, and payments to capital providers and governments.</t>
  </si>
  <si>
    <t xml:space="preserve">      Australia Government Grants</t>
  </si>
  <si>
    <t xml:space="preserve">      HECS-HELP - Australian Government Payments</t>
  </si>
  <si>
    <t xml:space="preserve">      FEE-HELP</t>
  </si>
  <si>
    <r>
      <rPr>
        <sz val="11"/>
        <rFont val="Calibri"/>
        <family val="2"/>
      </rPr>
      <t>Retain a copy of the audited Financial</t>
    </r>
    <r>
      <rPr>
        <sz val="11"/>
        <color theme="1"/>
        <rFont val="Calibri"/>
        <family val="2"/>
        <scheme val="minor"/>
      </rPr>
      <t xml:space="preserve"> Statements that reflect the numbers below. </t>
    </r>
  </si>
  <si>
    <t xml:space="preserve">Financial assistance from government data can be sourced from the audited Financial Statements. The data entry table below identifies the categories reported. Data should be rounded to the nearest whole dollar. </t>
  </si>
  <si>
    <t>'Economic performance data' is sourced from the University's audited Financial Statements. La Trobe University data should be used as opposed to 'consolidated' data which includes Medical Centre Developments Pty Ltd and La Trobe Innovations Pty Ltd.  The data entry table below identifies the financial report categories that correspond to economic performance categories as defined by the GRI. Data should be rounded to the nearest dollar.</t>
  </si>
  <si>
    <t>Gain/(loss) on revaluation of land/buildings/artwork</t>
  </si>
  <si>
    <t>Gain (loss) on value of available-for-sale financial assets</t>
  </si>
  <si>
    <t>Total Comprehensive Income</t>
  </si>
  <si>
    <t>Number of investments screened using ESG criteria</t>
  </si>
  <si>
    <t>Retain a copy of the most current weblink that outlines IMF's and VFMC's ESG policies</t>
  </si>
  <si>
    <t>http://www.industryfundsmanagement.com/esg/</t>
  </si>
  <si>
    <t>http://www.vfmc.vic.gov.au/Governance/ESG.aspx</t>
  </si>
  <si>
    <t>Investment practices' is defined as the proportion of University investments that have been screened during the consideration of investment options phase using environmental, social and governance (ESG) criteria.</t>
  </si>
  <si>
    <t xml:space="preserve">La Trobe University uses two external fund managers:
IFM (Industry Funds Management) Approx. $7m invested in the Indexed Australian Equities Fund 
VFMC (Victorian Funds Management Corporation) $20m invested as a long term commitment in Sept last year. </t>
  </si>
  <si>
    <t xml:space="preserve">Financial assistance received from government' is defined as the amount of financial assistance received from local, state or federal government. The amount of 'Financial assistance received from government' is divided into categories as defined by the University's financial statements. The GRI categories as not applicable to the Higher Education Industry. </t>
  </si>
  <si>
    <t xml:space="preserve">Economic Performance' is included in Sustainability Report to provide information on how the University is providing wealth for stakeholders. The categories under Economic Performance differ slightly to financial reporting and include direct economic value generated (revenue) and distributed (expenditure). The data entry table below outlines the financial reporting categories that correspond to those specified by the GRI for Sustainability Reporting. </t>
  </si>
  <si>
    <t>travel accommodation and entertainment</t>
  </si>
  <si>
    <t>Data</t>
  </si>
  <si>
    <t>Casual Professional entry level (HEO 1)</t>
  </si>
  <si>
    <t xml:space="preserve">   • Male (average)</t>
  </si>
  <si>
    <t xml:space="preserve">   • Female (average)</t>
  </si>
  <si>
    <t>Professional entry level (HEO 1) - average all</t>
  </si>
  <si>
    <t>Casual Academic entry level (Research Assistant 1)</t>
  </si>
  <si>
    <t>Academic entry level (Level A) - average all</t>
  </si>
  <si>
    <t>Federal Minimum wage</t>
  </si>
  <si>
    <t>Hourly rate</t>
  </si>
  <si>
    <t>Salary</t>
  </si>
  <si>
    <t>Retain a electronic copy of the report generated in SAP, showing the breakdown of the figures below, along with a copy of the university benchmarking report.</t>
  </si>
  <si>
    <t>'Gender wage ratio' should be sourced from the SAP 31st December 'data dump' generated by People and Culture. Data should include the average basic salary within the staff categories outlined below. Data should be rounded to the nearest dollar.  It is calculated as the total salary divided by the total FTE for that grouping (for Level A and HEO1, it includes the values for people at all steps within that level).</t>
  </si>
  <si>
    <t xml:space="preserve">Minimum Wage' is defined as the ratio of standard entry level wages across different categories of the organisation compared to the federal minimum wage. Entry level positions at the University include: Permanent Academic (Level A), Casual Academic (Research Assistant 1), Permanent Professional/Administrative (HEO1), Casual Professional/Administrative (HEO1). </t>
  </si>
  <si>
    <t xml:space="preserve">EC5 Range of ratios of standard entry level wage by gender compared to local minimum wage at significant locations of operation. </t>
  </si>
  <si>
    <t>Executive Director, People and Culture</t>
  </si>
  <si>
    <t>People and Culture</t>
  </si>
  <si>
    <t>Ratio of entry level wage to federal minimum wage</t>
  </si>
  <si>
    <t>Minimum wage</t>
  </si>
  <si>
    <t>Minimum Wage</t>
  </si>
  <si>
    <t>NOTE:  quantitative information relating to indicator HR1 is currently not collected.Please refer to our fund managers' ESG policies. These are located here:</t>
  </si>
  <si>
    <t xml:space="preserve">                           -  </t>
  </si>
  <si>
    <t xml:space="preserve">                            -  </t>
  </si>
  <si>
    <t>Director, Corporate Finance</t>
  </si>
  <si>
    <t xml:space="preserve">                     -   </t>
  </si>
  <si>
    <t xml:space="preserve"> $                  -  </t>
  </si>
  <si>
    <t>Senior Officer, Workforce Analystics and Reporting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</si>
</sst>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0.00;[Red]\-&quot;$&quot;#,##0.00"/>
    <numFmt numFmtId="44" formatCode="_-&quot;$&quot;* #,##0.00_-;\-&quot;$&quot;* #,##0.00_-;_-&quot;$&quot;* &quot;-&quot;??_-;_-@_-"/>
    <numFmt numFmtId="43" formatCode="_-* #,##0.00_-;\-* #,##0.00_-;_-* &quot;-&quot;??_-;_-@_-"/>
    <numFmt numFmtId="164" formatCode="_-* #,##0_-;\-* #,##0_-;_-* &quot;-&quot;??_-;_-@_-"/>
    <numFmt numFmtId="165" formatCode="_(* #,##0.00_);_(* \(#,##0.00\);_(* &quot;-&quot;??_);_(@_)"/>
  </numFmts>
  <fonts count="11" x14ac:knownFonts="1">
    <font>
      <sz val="11"/>
      <color theme="1"/>
      <name val="Calibri"/>
      <family val="2"/>
      <scheme val="minor"/>
    </font>
    <font>
      <sz val="11"/>
      <name val="Calibri"/>
      <family val="2"/>
    </font>
    <font>
      <sz val="11"/>
      <color theme="1"/>
      <name val="Calibri"/>
      <family val="2"/>
      <scheme val="minor"/>
    </font>
    <font>
      <u/>
      <sz val="9.9"/>
      <color theme="10"/>
      <name val="Calibri"/>
      <family val="2"/>
    </font>
    <font>
      <b/>
      <sz val="11"/>
      <color theme="1"/>
      <name val="Calibri"/>
      <family val="2"/>
      <scheme val="minor"/>
    </font>
    <font>
      <sz val="11"/>
      <color rgb="FFFF0000"/>
      <name val="Calibri"/>
      <family val="2"/>
      <scheme val="minor"/>
    </font>
    <font>
      <b/>
      <sz val="20"/>
      <color theme="1"/>
      <name val="Helvetica"/>
      <family val="2"/>
    </font>
    <font>
      <b/>
      <sz val="11"/>
      <name val="Calibri"/>
      <family val="2"/>
      <scheme val="minor"/>
    </font>
    <font>
      <i/>
      <sz val="11"/>
      <color theme="1"/>
      <name val="Calibri"/>
      <family val="2"/>
      <scheme val="minor"/>
    </font>
    <font>
      <sz val="11"/>
      <name val="Calibri"/>
      <family val="2"/>
      <scheme val="minor"/>
    </font>
    <font>
      <sz val="10"/>
      <name val="Arial"/>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6795556505021"/>
        <bgColor indexed="64"/>
      </patternFill>
    </fill>
  </fills>
  <borders count="2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43" fontId="2" fillId="0" borderId="0" applyFont="0" applyFill="0" applyBorder="0" applyAlignment="0" applyProtection="0"/>
    <xf numFmtId="0" fontId="3" fillId="0" borderId="0" applyNumberFormat="0" applyFill="0" applyBorder="0" applyAlignment="0" applyProtection="0">
      <alignment vertical="top"/>
      <protection locked="0"/>
    </xf>
    <xf numFmtId="44" fontId="2" fillId="0" borderId="0" applyFont="0" applyFill="0" applyBorder="0" applyAlignment="0" applyProtection="0"/>
    <xf numFmtId="165" fontId="10" fillId="0" borderId="0" applyFont="0" applyFill="0" applyBorder="0" applyAlignment="0" applyProtection="0"/>
  </cellStyleXfs>
  <cellXfs count="170">
    <xf numFmtId="0" fontId="0" fillId="0" borderId="0" xfId="0"/>
    <xf numFmtId="0" fontId="0" fillId="2" borderId="0" xfId="0" applyFill="1"/>
    <xf numFmtId="0" fontId="6" fillId="2" borderId="1" xfId="0" applyFont="1" applyFill="1" applyBorder="1"/>
    <xf numFmtId="0" fontId="0" fillId="2" borderId="2" xfId="0" applyFill="1" applyBorder="1"/>
    <xf numFmtId="0" fontId="0" fillId="2" borderId="3" xfId="0" applyFill="1" applyBorder="1"/>
    <xf numFmtId="0" fontId="0" fillId="2" borderId="0" xfId="0" applyFill="1" applyBorder="1"/>
    <xf numFmtId="0" fontId="0" fillId="2" borderId="4" xfId="0" applyFill="1" applyBorder="1"/>
    <xf numFmtId="0" fontId="0" fillId="2" borderId="5" xfId="0" applyFill="1" applyBorder="1"/>
    <xf numFmtId="0" fontId="4" fillId="2" borderId="0" xfId="0" applyFont="1" applyFill="1" applyBorder="1"/>
    <xf numFmtId="0" fontId="0" fillId="2" borderId="6" xfId="0" applyFill="1" applyBorder="1"/>
    <xf numFmtId="0" fontId="0" fillId="2" borderId="7" xfId="0" applyFill="1" applyBorder="1"/>
    <xf numFmtId="0" fontId="0" fillId="2" borderId="8" xfId="0" applyFill="1" applyBorder="1"/>
    <xf numFmtId="0" fontId="7" fillId="3" borderId="9" xfId="0" applyFont="1" applyFill="1" applyBorder="1"/>
    <xf numFmtId="0" fontId="4" fillId="3" borderId="9" xfId="0" applyFont="1" applyFill="1" applyBorder="1"/>
    <xf numFmtId="0" fontId="0" fillId="2" borderId="9" xfId="0" applyFill="1" applyBorder="1"/>
    <xf numFmtId="0" fontId="4" fillId="3" borderId="9" xfId="0" applyFont="1" applyFill="1" applyBorder="1" applyAlignment="1">
      <alignment wrapText="1"/>
    </xf>
    <xf numFmtId="0" fontId="0" fillId="2" borderId="0" xfId="0" applyFill="1" applyBorder="1" applyAlignment="1">
      <alignment wrapText="1"/>
    </xf>
    <xf numFmtId="0" fontId="7" fillId="3" borderId="9" xfId="0" applyFont="1" applyFill="1" applyBorder="1" applyAlignment="1">
      <alignment vertical="top"/>
    </xf>
    <xf numFmtId="0" fontId="4" fillId="3" borderId="9" xfId="0" applyFont="1" applyFill="1" applyBorder="1" applyAlignment="1">
      <alignment horizontal="right"/>
    </xf>
    <xf numFmtId="0" fontId="0" fillId="2" borderId="0" xfId="0" applyFill="1" applyBorder="1" applyAlignment="1">
      <alignment vertical="top" wrapText="1"/>
    </xf>
    <xf numFmtId="0" fontId="4" fillId="2" borderId="7" xfId="0" applyFont="1" applyFill="1" applyBorder="1"/>
    <xf numFmtId="43" fontId="2" fillId="2" borderId="0" xfId="1" applyNumberFormat="1" applyFont="1" applyFill="1" applyBorder="1"/>
    <xf numFmtId="0" fontId="0" fillId="2" borderId="18" xfId="0" applyFill="1" applyBorder="1" applyAlignment="1">
      <alignment horizontal="left"/>
    </xf>
    <xf numFmtId="0" fontId="0" fillId="2" borderId="19" xfId="0" applyFill="1" applyBorder="1" applyAlignment="1">
      <alignment horizontal="left"/>
    </xf>
    <xf numFmtId="0" fontId="0" fillId="2" borderId="20" xfId="0" applyFill="1" applyBorder="1" applyAlignment="1">
      <alignment horizontal="left"/>
    </xf>
    <xf numFmtId="0" fontId="4" fillId="2" borderId="0" xfId="0" applyFont="1" applyFill="1" applyBorder="1" applyAlignment="1"/>
    <xf numFmtId="0" fontId="0" fillId="0" borderId="9" xfId="0" applyBorder="1" applyAlignment="1">
      <alignment wrapText="1"/>
    </xf>
    <xf numFmtId="164" fontId="4" fillId="2" borderId="0" xfId="1" applyNumberFormat="1" applyFont="1" applyFill="1" applyBorder="1"/>
    <xf numFmtId="164" fontId="4" fillId="0" borderId="0" xfId="1" applyNumberFormat="1" applyFont="1" applyFill="1" applyBorder="1"/>
    <xf numFmtId="0" fontId="4" fillId="0" borderId="9" xfId="0" applyFont="1" applyBorder="1"/>
    <xf numFmtId="164" fontId="4" fillId="2" borderId="7" xfId="1" applyNumberFormat="1" applyFont="1" applyFill="1" applyBorder="1"/>
    <xf numFmtId="164" fontId="4" fillId="0" borderId="9" xfId="1" applyNumberFormat="1" applyFont="1" applyBorder="1" applyAlignment="1">
      <alignment horizontal="right"/>
    </xf>
    <xf numFmtId="164" fontId="4" fillId="0" borderId="9" xfId="1" applyNumberFormat="1" applyFont="1" applyFill="1" applyBorder="1" applyAlignment="1">
      <alignment horizontal="right"/>
    </xf>
    <xf numFmtId="0" fontId="0" fillId="0" borderId="9" xfId="0" applyFont="1" applyBorder="1" applyAlignment="1">
      <alignment wrapText="1"/>
    </xf>
    <xf numFmtId="0" fontId="9" fillId="2" borderId="7" xfId="0" applyFont="1" applyFill="1" applyBorder="1" applyAlignment="1">
      <alignment horizontal="left" vertical="top" wrapText="1"/>
    </xf>
    <xf numFmtId="0" fontId="9" fillId="2" borderId="7" xfId="0" applyFont="1" applyFill="1" applyBorder="1"/>
    <xf numFmtId="164" fontId="9" fillId="2" borderId="7" xfId="1" applyNumberFormat="1" applyFont="1" applyFill="1" applyBorder="1"/>
    <xf numFmtId="164" fontId="9" fillId="2" borderId="7" xfId="1" applyNumberFormat="1" applyFont="1" applyFill="1" applyBorder="1" applyAlignment="1">
      <alignment horizontal="right"/>
    </xf>
    <xf numFmtId="164" fontId="7" fillId="2" borderId="7" xfId="1" applyNumberFormat="1" applyFont="1" applyFill="1" applyBorder="1"/>
    <xf numFmtId="0" fontId="0" fillId="2" borderId="19" xfId="0" applyFill="1" applyBorder="1" applyAlignment="1">
      <alignment horizontal="left"/>
    </xf>
    <xf numFmtId="0" fontId="0" fillId="2" borderId="0" xfId="0" applyFill="1" applyBorder="1" applyAlignment="1"/>
    <xf numFmtId="0" fontId="0" fillId="2" borderId="18" xfId="0" applyFill="1" applyBorder="1" applyAlignment="1">
      <alignment horizontal="left"/>
    </xf>
    <xf numFmtId="0" fontId="4" fillId="2" borderId="0" xfId="0" applyFont="1" applyFill="1" applyBorder="1" applyAlignment="1">
      <alignment horizontal="right"/>
    </xf>
    <xf numFmtId="164" fontId="2" fillId="2" borderId="0" xfId="1" applyNumberFormat="1" applyFont="1" applyFill="1" applyBorder="1" applyAlignment="1">
      <alignment horizontal="right"/>
    </xf>
    <xf numFmtId="164" fontId="4" fillId="2" borderId="0" xfId="1" applyNumberFormat="1" applyFont="1" applyFill="1" applyBorder="1" applyAlignment="1">
      <alignment horizontal="right"/>
    </xf>
    <xf numFmtId="0" fontId="5" fillId="2" borderId="0" xfId="0" applyFont="1" applyFill="1" applyBorder="1"/>
    <xf numFmtId="0" fontId="3" fillId="2" borderId="0" xfId="2" applyFill="1" applyBorder="1" applyAlignment="1" applyProtection="1">
      <alignment horizontal="left" vertical="center" wrapText="1"/>
    </xf>
    <xf numFmtId="164" fontId="2" fillId="2" borderId="9" xfId="1" applyNumberFormat="1" applyFont="1" applyFill="1" applyBorder="1" applyAlignment="1">
      <alignment horizontal="right"/>
    </xf>
    <xf numFmtId="164" fontId="2" fillId="0" borderId="9" xfId="1" applyNumberFormat="1" applyFont="1" applyBorder="1" applyAlignment="1">
      <alignment horizontal="right"/>
    </xf>
    <xf numFmtId="0" fontId="0" fillId="2" borderId="0" xfId="0" applyFill="1" applyBorder="1" applyAlignment="1">
      <alignment horizontal="left"/>
    </xf>
    <xf numFmtId="0" fontId="0" fillId="2" borderId="13" xfId="0" applyFill="1" applyBorder="1" applyAlignment="1">
      <alignment horizontal="left"/>
    </xf>
    <xf numFmtId="0" fontId="0" fillId="2" borderId="13" xfId="0" applyFill="1" applyBorder="1" applyAlignment="1"/>
    <xf numFmtId="0" fontId="0" fillId="2" borderId="7" xfId="0" applyFill="1" applyBorder="1" applyAlignment="1">
      <alignment wrapText="1"/>
    </xf>
    <xf numFmtId="44" fontId="2" fillId="5" borderId="9" xfId="3" applyFont="1" applyFill="1" applyBorder="1" applyAlignment="1">
      <alignment horizontal="right"/>
    </xf>
    <xf numFmtId="44" fontId="2" fillId="6" borderId="9" xfId="3" applyFont="1" applyFill="1" applyBorder="1" applyAlignment="1">
      <alignment horizontal="right"/>
    </xf>
    <xf numFmtId="44" fontId="2" fillId="2" borderId="9" xfId="3" applyFont="1" applyFill="1" applyBorder="1" applyAlignment="1">
      <alignment horizontal="right"/>
    </xf>
    <xf numFmtId="0" fontId="0" fillId="2" borderId="18" xfId="0" applyFill="1" applyBorder="1"/>
    <xf numFmtId="0" fontId="0" fillId="5" borderId="18" xfId="0" applyFill="1" applyBorder="1"/>
    <xf numFmtId="44" fontId="2" fillId="0" borderId="9" xfId="3" applyFont="1" applyFill="1" applyBorder="1"/>
    <xf numFmtId="0" fontId="0" fillId="2" borderId="18" xfId="0" applyFill="1" applyBorder="1" applyAlignment="1">
      <alignment wrapText="1"/>
    </xf>
    <xf numFmtId="8" fontId="4" fillId="2" borderId="9" xfId="3" applyNumberFormat="1" applyFont="1" applyFill="1" applyBorder="1" applyAlignment="1">
      <alignment horizontal="right"/>
    </xf>
    <xf numFmtId="44" fontId="4" fillId="6" borderId="9" xfId="3" applyFont="1" applyFill="1" applyBorder="1" applyAlignment="1">
      <alignment horizontal="right"/>
    </xf>
    <xf numFmtId="0" fontId="0" fillId="5" borderId="18" xfId="0" applyFont="1" applyFill="1" applyBorder="1"/>
    <xf numFmtId="0" fontId="4" fillId="3" borderId="18" xfId="0" applyFont="1" applyFill="1" applyBorder="1"/>
    <xf numFmtId="0" fontId="0" fillId="2" borderId="0" xfId="0" applyFill="1" applyBorder="1"/>
    <xf numFmtId="0" fontId="4" fillId="2" borderId="9" xfId="0" applyFont="1" applyFill="1" applyBorder="1"/>
    <xf numFmtId="0" fontId="4" fillId="3" borderId="9" xfId="0" applyFont="1" applyFill="1" applyBorder="1"/>
    <xf numFmtId="0" fontId="4" fillId="3" borderId="9" xfId="0" applyFont="1" applyFill="1" applyBorder="1" applyAlignment="1">
      <alignment wrapText="1"/>
    </xf>
    <xf numFmtId="0" fontId="4" fillId="3" borderId="9" xfId="0" applyFont="1" applyFill="1" applyBorder="1" applyAlignment="1">
      <alignment horizontal="right"/>
    </xf>
    <xf numFmtId="0" fontId="0" fillId="2" borderId="9" xfId="0" applyFont="1" applyFill="1" applyBorder="1"/>
    <xf numFmtId="0" fontId="0" fillId="0" borderId="9" xfId="0" applyBorder="1" applyAlignment="1">
      <alignment wrapText="1"/>
    </xf>
    <xf numFmtId="164" fontId="4" fillId="2" borderId="0" xfId="1" applyNumberFormat="1" applyFont="1" applyFill="1" applyBorder="1"/>
    <xf numFmtId="0" fontId="4" fillId="0" borderId="9" xfId="0" applyFont="1" applyBorder="1"/>
    <xf numFmtId="164" fontId="2" fillId="0" borderId="9" xfId="1" applyNumberFormat="1" applyFont="1" applyBorder="1" applyAlignment="1">
      <alignment horizontal="right"/>
    </xf>
    <xf numFmtId="0" fontId="4" fillId="3" borderId="18" xfId="0" applyFont="1" applyFill="1" applyBorder="1" applyAlignment="1">
      <alignment horizontal="left" wrapText="1"/>
    </xf>
    <xf numFmtId="0" fontId="4" fillId="3" borderId="20" xfId="0" applyFont="1" applyFill="1" applyBorder="1" applyAlignment="1">
      <alignment horizontal="left" wrapText="1"/>
    </xf>
    <xf numFmtId="0" fontId="4" fillId="2" borderId="18" xfId="0" applyFont="1" applyFill="1" applyBorder="1" applyAlignment="1">
      <alignment horizontal="left"/>
    </xf>
    <xf numFmtId="0" fontId="4" fillId="2" borderId="20" xfId="0" applyFont="1" applyFill="1" applyBorder="1" applyAlignment="1">
      <alignment horizontal="left"/>
    </xf>
    <xf numFmtId="164" fontId="4" fillId="2" borderId="9" xfId="1" applyNumberFormat="1" applyFont="1" applyFill="1" applyBorder="1"/>
    <xf numFmtId="0" fontId="0" fillId="0" borderId="9" xfId="0" applyBorder="1"/>
    <xf numFmtId="0" fontId="8" fillId="3" borderId="9" xfId="0" applyFont="1" applyFill="1" applyBorder="1" applyAlignment="1">
      <alignment wrapText="1"/>
    </xf>
    <xf numFmtId="164" fontId="8" fillId="3" borderId="9" xfId="1" applyNumberFormat="1" applyFont="1" applyFill="1" applyBorder="1"/>
    <xf numFmtId="0" fontId="0" fillId="0" borderId="21" xfId="0" applyFill="1" applyBorder="1" applyAlignment="1">
      <alignment wrapText="1"/>
    </xf>
    <xf numFmtId="0" fontId="0" fillId="2" borderId="22" xfId="0" applyFill="1" applyBorder="1" applyAlignment="1">
      <alignment vertical="top"/>
    </xf>
    <xf numFmtId="0" fontId="0" fillId="2" borderId="21" xfId="0" applyFill="1" applyBorder="1" applyAlignment="1">
      <alignment vertical="top"/>
    </xf>
    <xf numFmtId="3" fontId="4" fillId="0" borderId="9" xfId="0" applyNumberFormat="1" applyFont="1" applyBorder="1"/>
    <xf numFmtId="164" fontId="8" fillId="3" borderId="9" xfId="1" applyNumberFormat="1" applyFont="1" applyFill="1" applyBorder="1" applyAlignment="1">
      <alignment wrapText="1"/>
    </xf>
    <xf numFmtId="164" fontId="4" fillId="3" borderId="9" xfId="1" applyNumberFormat="1" applyFont="1" applyFill="1" applyBorder="1"/>
    <xf numFmtId="0" fontId="4" fillId="4" borderId="9" xfId="0" applyFont="1" applyFill="1" applyBorder="1"/>
    <xf numFmtId="164" fontId="4" fillId="4" borderId="9" xfId="1" applyNumberFormat="1" applyFont="1" applyFill="1" applyBorder="1"/>
    <xf numFmtId="3" fontId="0" fillId="0" borderId="9" xfId="0" applyNumberFormat="1" applyBorder="1" applyAlignment="1">
      <alignment horizontal="right"/>
    </xf>
    <xf numFmtId="164" fontId="2" fillId="0" borderId="9" xfId="1" applyNumberFormat="1" applyFont="1" applyBorder="1" applyAlignment="1">
      <alignment horizontal="right" wrapText="1"/>
    </xf>
    <xf numFmtId="3" fontId="0" fillId="0" borderId="9" xfId="0" applyNumberFormat="1" applyBorder="1"/>
    <xf numFmtId="164" fontId="2" fillId="0" borderId="9" xfId="1" applyNumberFormat="1" applyFont="1" applyBorder="1" applyAlignment="1">
      <alignment wrapText="1"/>
    </xf>
    <xf numFmtId="164" fontId="2" fillId="0" borderId="21" xfId="1" applyNumberFormat="1" applyFont="1" applyFill="1" applyBorder="1" applyAlignment="1">
      <alignment wrapText="1"/>
    </xf>
    <xf numFmtId="164" fontId="2" fillId="0" borderId="9" xfId="1" applyNumberFormat="1" applyFont="1" applyBorder="1"/>
    <xf numFmtId="164" fontId="2" fillId="2" borderId="9" xfId="1" applyNumberFormat="1" applyFont="1" applyFill="1" applyBorder="1"/>
    <xf numFmtId="164" fontId="4" fillId="3" borderId="20" xfId="1" applyNumberFormat="1" applyFont="1" applyFill="1" applyBorder="1" applyAlignment="1">
      <alignment horizontal="left" wrapText="1"/>
    </xf>
    <xf numFmtId="164" fontId="4" fillId="3" borderId="9" xfId="1" applyNumberFormat="1" applyFont="1" applyFill="1" applyBorder="1" applyAlignment="1">
      <alignment horizontal="right"/>
    </xf>
    <xf numFmtId="0" fontId="0" fillId="2" borderId="22" xfId="0" applyFill="1" applyBorder="1" applyAlignment="1">
      <alignment horizontal="left" vertical="top"/>
    </xf>
    <xf numFmtId="0" fontId="0" fillId="2" borderId="21" xfId="0" applyFill="1" applyBorder="1" applyAlignment="1">
      <alignment horizontal="left" vertical="top"/>
    </xf>
    <xf numFmtId="0" fontId="0" fillId="2" borderId="23" xfId="0" applyFill="1" applyBorder="1" applyAlignment="1">
      <alignment horizontal="left" vertical="top"/>
    </xf>
    <xf numFmtId="0" fontId="0" fillId="2" borderId="22" xfId="0" applyFill="1" applyBorder="1" applyAlignment="1">
      <alignment horizontal="left" vertical="top" wrapText="1"/>
    </xf>
    <xf numFmtId="0" fontId="0" fillId="2" borderId="21" xfId="0" applyFill="1" applyBorder="1" applyAlignment="1">
      <alignment horizontal="left" vertical="top" wrapText="1"/>
    </xf>
    <xf numFmtId="0" fontId="0" fillId="2" borderId="23" xfId="0" applyFill="1" applyBorder="1" applyAlignment="1">
      <alignment horizontal="left" vertical="top" wrapText="1"/>
    </xf>
    <xf numFmtId="0" fontId="0" fillId="2" borderId="18" xfId="0" applyFill="1" applyBorder="1" applyAlignment="1">
      <alignment horizontal="left" wrapText="1"/>
    </xf>
    <xf numFmtId="0" fontId="0" fillId="2" borderId="19" xfId="0" applyFill="1" applyBorder="1" applyAlignment="1">
      <alignment horizontal="left" wrapText="1"/>
    </xf>
    <xf numFmtId="0" fontId="0" fillId="2" borderId="20" xfId="0" applyFill="1" applyBorder="1" applyAlignment="1">
      <alignment horizontal="left" wrapText="1"/>
    </xf>
    <xf numFmtId="0" fontId="0" fillId="2" borderId="18" xfId="0" applyFill="1" applyBorder="1" applyAlignment="1">
      <alignment horizontal="left"/>
    </xf>
    <xf numFmtId="0" fontId="0" fillId="2" borderId="19" xfId="0" applyFill="1" applyBorder="1" applyAlignment="1">
      <alignment horizontal="left"/>
    </xf>
    <xf numFmtId="0" fontId="0" fillId="2" borderId="20" xfId="0" applyFill="1" applyBorder="1" applyAlignment="1">
      <alignment horizontal="left"/>
    </xf>
    <xf numFmtId="0" fontId="0" fillId="2" borderId="9" xfId="0" applyFill="1" applyBorder="1" applyAlignment="1">
      <alignment horizontal="left"/>
    </xf>
    <xf numFmtId="0" fontId="4" fillId="3" borderId="18" xfId="0" applyFont="1" applyFill="1" applyBorder="1" applyAlignment="1">
      <alignment horizontal="center"/>
    </xf>
    <xf numFmtId="0" fontId="4" fillId="3" borderId="20" xfId="0" applyFont="1" applyFill="1" applyBorder="1" applyAlignment="1">
      <alignment horizontal="center"/>
    </xf>
    <xf numFmtId="0" fontId="0" fillId="2" borderId="18" xfId="0" applyFill="1" applyBorder="1" applyAlignment="1">
      <alignment horizontal="left" vertical="top" wrapText="1"/>
    </xf>
    <xf numFmtId="0" fontId="0" fillId="2" borderId="19" xfId="0" applyFill="1" applyBorder="1" applyAlignment="1">
      <alignment horizontal="left" vertical="top"/>
    </xf>
    <xf numFmtId="0" fontId="0" fillId="2" borderId="20" xfId="0" applyFill="1" applyBorder="1" applyAlignment="1">
      <alignment horizontal="left" vertical="top"/>
    </xf>
    <xf numFmtId="0" fontId="4" fillId="3" borderId="9" xfId="0" applyFont="1" applyFill="1" applyBorder="1" applyAlignment="1">
      <alignment horizontal="left" vertical="top"/>
    </xf>
    <xf numFmtId="0" fontId="0" fillId="2" borderId="9" xfId="0" quotePrefix="1" applyFill="1" applyBorder="1" applyAlignment="1">
      <alignment horizontal="left" vertical="top" wrapText="1"/>
    </xf>
    <xf numFmtId="0" fontId="0" fillId="2" borderId="9" xfId="0" applyFill="1" applyBorder="1" applyAlignment="1">
      <alignment horizontal="left" vertical="top" wrapText="1"/>
    </xf>
    <xf numFmtId="0" fontId="4" fillId="3" borderId="22" xfId="0" applyFont="1" applyFill="1" applyBorder="1" applyAlignment="1">
      <alignment horizontal="left" vertical="top"/>
    </xf>
    <xf numFmtId="0" fontId="4" fillId="3" borderId="21" xfId="0" applyFont="1" applyFill="1" applyBorder="1" applyAlignment="1">
      <alignment horizontal="left" vertical="top"/>
    </xf>
    <xf numFmtId="0" fontId="4" fillId="3" borderId="23" xfId="0" applyFont="1" applyFill="1" applyBorder="1" applyAlignment="1">
      <alignment horizontal="left" vertical="top"/>
    </xf>
    <xf numFmtId="0" fontId="0" fillId="2" borderId="10" xfId="0" applyFill="1" applyBorder="1" applyAlignment="1">
      <alignment horizontal="left" vertical="top" wrapText="1"/>
    </xf>
    <xf numFmtId="0" fontId="0" fillId="2" borderId="11" xfId="0" applyFill="1" applyBorder="1" applyAlignment="1">
      <alignment horizontal="left" vertical="top" wrapText="1"/>
    </xf>
    <xf numFmtId="0" fontId="0" fillId="2" borderId="12" xfId="0" applyFill="1" applyBorder="1" applyAlignment="1">
      <alignment horizontal="left" vertical="top" wrapText="1"/>
    </xf>
    <xf numFmtId="0" fontId="0" fillId="2" borderId="15" xfId="0" applyFill="1" applyBorder="1" applyAlignment="1">
      <alignment horizontal="left" vertical="top" wrapText="1"/>
    </xf>
    <xf numFmtId="0" fontId="0" fillId="2" borderId="16" xfId="0" applyFill="1" applyBorder="1" applyAlignment="1">
      <alignment horizontal="left" vertical="top" wrapText="1"/>
    </xf>
    <xf numFmtId="0" fontId="0" fillId="2" borderId="17" xfId="0" applyFill="1" applyBorder="1" applyAlignment="1">
      <alignment horizontal="left" vertical="top" wrapText="1"/>
    </xf>
    <xf numFmtId="0" fontId="0" fillId="2" borderId="9" xfId="0" applyFill="1" applyBorder="1" applyAlignment="1">
      <alignment horizontal="left" vertical="top"/>
    </xf>
    <xf numFmtId="0" fontId="9" fillId="2" borderId="10" xfId="0" quotePrefix="1" applyFont="1" applyFill="1" applyBorder="1" applyAlignment="1">
      <alignment horizontal="left" vertical="top" wrapText="1"/>
    </xf>
    <xf numFmtId="0" fontId="9" fillId="2" borderId="11" xfId="0" quotePrefix="1" applyFont="1" applyFill="1" applyBorder="1" applyAlignment="1">
      <alignment horizontal="left" vertical="top" wrapText="1"/>
    </xf>
    <xf numFmtId="0" fontId="9" fillId="2" borderId="11" xfId="0" applyFont="1" applyFill="1" applyBorder="1" applyAlignment="1">
      <alignment horizontal="left" vertical="top" wrapText="1"/>
    </xf>
    <xf numFmtId="0" fontId="9" fillId="2" borderId="12" xfId="0" applyFont="1" applyFill="1" applyBorder="1" applyAlignment="1">
      <alignment horizontal="left" vertical="top" wrapText="1"/>
    </xf>
    <xf numFmtId="0" fontId="9" fillId="2" borderId="13" xfId="0" applyFont="1" applyFill="1" applyBorder="1" applyAlignment="1">
      <alignment horizontal="left" vertical="top" wrapText="1"/>
    </xf>
    <xf numFmtId="0" fontId="9" fillId="2" borderId="0" xfId="0" applyFont="1" applyFill="1" applyBorder="1" applyAlignment="1">
      <alignment horizontal="left" vertical="top" wrapText="1"/>
    </xf>
    <xf numFmtId="0" fontId="9" fillId="2" borderId="14" xfId="0" applyFont="1" applyFill="1" applyBorder="1" applyAlignment="1">
      <alignment horizontal="left" vertical="top" wrapText="1"/>
    </xf>
    <xf numFmtId="0" fontId="9" fillId="2" borderId="15" xfId="0" applyFont="1" applyFill="1" applyBorder="1" applyAlignment="1">
      <alignment horizontal="left" vertical="top" wrapText="1"/>
    </xf>
    <xf numFmtId="0" fontId="9" fillId="2" borderId="16" xfId="0" applyFont="1" applyFill="1" applyBorder="1" applyAlignment="1">
      <alignment horizontal="left" vertical="top" wrapText="1"/>
    </xf>
    <xf numFmtId="0" fontId="9" fillId="2" borderId="17" xfId="0" applyFont="1" applyFill="1" applyBorder="1" applyAlignment="1">
      <alignment horizontal="left" vertical="top" wrapText="1"/>
    </xf>
    <xf numFmtId="0" fontId="0" fillId="2" borderId="19" xfId="0" applyFill="1" applyBorder="1" applyAlignment="1">
      <alignment horizontal="left" vertical="top" wrapText="1"/>
    </xf>
    <xf numFmtId="0" fontId="9" fillId="2" borderId="10" xfId="0" applyFont="1" applyFill="1" applyBorder="1" applyAlignment="1">
      <alignment horizontal="left" vertical="top" wrapText="1"/>
    </xf>
    <xf numFmtId="0" fontId="3" fillId="2" borderId="0" xfId="2" applyFill="1" applyBorder="1" applyAlignment="1" applyProtection="1">
      <alignment horizontal="left" vertical="top" wrapText="1"/>
    </xf>
    <xf numFmtId="0" fontId="0" fillId="2" borderId="0" xfId="0" applyFill="1" applyBorder="1" applyAlignment="1">
      <alignment horizontal="left" vertical="top" wrapText="1"/>
    </xf>
    <xf numFmtId="0" fontId="3" fillId="2" borderId="0" xfId="2" applyFill="1" applyBorder="1" applyAlignment="1" applyProtection="1">
      <alignment horizontal="left" vertical="center" wrapText="1"/>
    </xf>
    <xf numFmtId="0" fontId="1" fillId="2" borderId="9" xfId="0" applyFont="1" applyFill="1" applyBorder="1" applyAlignment="1">
      <alignment horizontal="left" vertical="top"/>
    </xf>
    <xf numFmtId="8" fontId="2" fillId="2" borderId="9" xfId="3" applyNumberFormat="1" applyFont="1" applyFill="1" applyBorder="1" applyAlignment="1">
      <alignment horizontal="right"/>
    </xf>
    <xf numFmtId="8" fontId="2" fillId="5" borderId="9" xfId="3" applyNumberFormat="1" applyFont="1" applyFill="1" applyBorder="1" applyAlignment="1">
      <alignment horizontal="right"/>
    </xf>
    <xf numFmtId="8" fontId="2" fillId="0" borderId="9" xfId="3" applyNumberFormat="1" applyFont="1" applyFill="1" applyBorder="1"/>
    <xf numFmtId="0" fontId="4" fillId="3" borderId="9" xfId="0" applyFont="1" applyFill="1" applyBorder="1" applyAlignment="1">
      <alignment wrapText="1"/>
    </xf>
    <xf numFmtId="0" fontId="4" fillId="3" borderId="9" xfId="0" applyFont="1" applyFill="1" applyBorder="1" applyAlignment="1">
      <alignment horizontal="right"/>
    </xf>
    <xf numFmtId="164" fontId="9" fillId="2" borderId="7" xfId="1" applyNumberFormat="1" applyFont="1" applyFill="1" applyBorder="1" applyAlignment="1">
      <alignment horizontal="right"/>
    </xf>
    <xf numFmtId="164" fontId="2" fillId="0" borderId="9" xfId="1" applyNumberFormat="1" applyFont="1" applyBorder="1" applyAlignment="1">
      <alignment wrapText="1"/>
    </xf>
    <xf numFmtId="164" fontId="4" fillId="0" borderId="9" xfId="1" applyNumberFormat="1" applyFont="1" applyFill="1" applyBorder="1" applyAlignment="1">
      <alignment horizontal="right"/>
    </xf>
    <xf numFmtId="164" fontId="2" fillId="2" borderId="9" xfId="1" applyNumberFormat="1" applyFont="1" applyFill="1" applyBorder="1" applyAlignment="1">
      <alignment horizontal="right"/>
    </xf>
    <xf numFmtId="164" fontId="2" fillId="2" borderId="9" xfId="1" applyNumberFormat="1" applyFont="1" applyFill="1" applyBorder="1"/>
    <xf numFmtId="164" fontId="4" fillId="2" borderId="9" xfId="1" applyNumberFormat="1" applyFont="1" applyFill="1" applyBorder="1"/>
    <xf numFmtId="164" fontId="2" fillId="0" borderId="9" xfId="1" applyNumberFormat="1" applyFont="1" applyBorder="1"/>
    <xf numFmtId="164" fontId="4" fillId="4" borderId="9" xfId="1" applyNumberFormat="1" applyFont="1" applyFill="1" applyBorder="1"/>
    <xf numFmtId="164" fontId="4" fillId="3" borderId="9" xfId="1" applyNumberFormat="1" applyFont="1" applyFill="1" applyBorder="1"/>
    <xf numFmtId="164" fontId="8" fillId="3" borderId="9" xfId="1" applyNumberFormat="1" applyFont="1" applyFill="1" applyBorder="1"/>
    <xf numFmtId="164" fontId="2" fillId="0" borderId="9" xfId="1" applyNumberFormat="1" applyFont="1" applyBorder="1" applyAlignment="1">
      <alignment wrapText="1"/>
    </xf>
    <xf numFmtId="164" fontId="8" fillId="3" borderId="9" xfId="1" applyNumberFormat="1" applyFont="1" applyFill="1" applyBorder="1" applyAlignment="1">
      <alignment wrapText="1"/>
    </xf>
    <xf numFmtId="164" fontId="4" fillId="3" borderId="20" xfId="1" applyNumberFormat="1" applyFont="1" applyFill="1" applyBorder="1" applyAlignment="1">
      <alignment horizontal="left" wrapText="1"/>
    </xf>
    <xf numFmtId="164" fontId="2" fillId="0" borderId="21" xfId="1" applyNumberFormat="1" applyFont="1" applyFill="1" applyBorder="1" applyAlignment="1">
      <alignment wrapText="1"/>
    </xf>
    <xf numFmtId="0" fontId="4" fillId="3" borderId="9" xfId="0" applyFont="1" applyFill="1" applyBorder="1" applyAlignment="1">
      <alignment horizontal="right"/>
    </xf>
    <xf numFmtId="164" fontId="4" fillId="2" borderId="9" xfId="1" applyNumberFormat="1" applyFont="1" applyFill="1" applyBorder="1"/>
    <xf numFmtId="164" fontId="4" fillId="4" borderId="9" xfId="1" applyNumberFormat="1" applyFont="1" applyFill="1" applyBorder="1"/>
    <xf numFmtId="0" fontId="0" fillId="2" borderId="11" xfId="0" applyFill="1" applyBorder="1" applyAlignment="1">
      <alignment horizontal="left"/>
    </xf>
    <xf numFmtId="0" fontId="0" fillId="2" borderId="12" xfId="0" applyFill="1" applyBorder="1" applyAlignment="1">
      <alignment horizontal="left"/>
    </xf>
  </cellXfs>
  <cellStyles count="5">
    <cellStyle name="Comma" xfId="1" builtinId="3"/>
    <cellStyle name="Comma 3" xfId="4"/>
    <cellStyle name="Currency" xfId="3" builtinId="4"/>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7</xdr:col>
      <xdr:colOff>476250</xdr:colOff>
      <xdr:row>1</xdr:row>
      <xdr:rowOff>95250</xdr:rowOff>
    </xdr:from>
    <xdr:ext cx="3885142" cy="462492"/>
    <xdr:pic>
      <xdr:nvPicPr>
        <xdr:cNvPr id="2" name="Picture 1" descr="LTU Generations Logo lock-up horizontal CMYK.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rcRect/>
        <a:stretch>
          <a:fillRect/>
        </a:stretch>
      </xdr:blipFill>
      <xdr:spPr bwMode="auto">
        <a:xfrm>
          <a:off x="4743450" y="285750"/>
          <a:ext cx="3885142" cy="4624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3</xdr:col>
      <xdr:colOff>2423583</xdr:colOff>
      <xdr:row>1</xdr:row>
      <xdr:rowOff>48683</xdr:rowOff>
    </xdr:from>
    <xdr:to>
      <xdr:col>8</xdr:col>
      <xdr:colOff>24342</xdr:colOff>
      <xdr:row>2</xdr:row>
      <xdr:rowOff>172508</xdr:rowOff>
    </xdr:to>
    <xdr:pic>
      <xdr:nvPicPr>
        <xdr:cNvPr id="41029" name="Picture 1" descr="LTU Generations Logo lock-up horizontal CMYK.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rcRect/>
        <a:stretch>
          <a:fillRect/>
        </a:stretch>
      </xdr:blipFill>
      <xdr:spPr bwMode="auto">
        <a:xfrm>
          <a:off x="5207000" y="249766"/>
          <a:ext cx="3887259" cy="4624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533400</xdr:colOff>
      <xdr:row>1</xdr:row>
      <xdr:rowOff>76200</xdr:rowOff>
    </xdr:from>
    <xdr:to>
      <xdr:col>16</xdr:col>
      <xdr:colOff>66675</xdr:colOff>
      <xdr:row>3</xdr:row>
      <xdr:rowOff>9525</xdr:rowOff>
    </xdr:to>
    <xdr:pic>
      <xdr:nvPicPr>
        <xdr:cNvPr id="42042" name="Picture 1" descr="LTU Generations Logo lock-up horizontal CMYK.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rcRect/>
        <a:stretch>
          <a:fillRect/>
        </a:stretch>
      </xdr:blipFill>
      <xdr:spPr bwMode="auto">
        <a:xfrm>
          <a:off x="7296150" y="657225"/>
          <a:ext cx="38385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400050</xdr:colOff>
      <xdr:row>1</xdr:row>
      <xdr:rowOff>57150</xdr:rowOff>
    </xdr:from>
    <xdr:to>
      <xdr:col>14</xdr:col>
      <xdr:colOff>691091</xdr:colOff>
      <xdr:row>2</xdr:row>
      <xdr:rowOff>180975</xdr:rowOff>
    </xdr:to>
    <xdr:pic>
      <xdr:nvPicPr>
        <xdr:cNvPr id="44083" name="Picture 1" descr="LTU Generations Logo lock-up horizontal CMYK.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rcRect/>
        <a:stretch>
          <a:fillRect/>
        </a:stretch>
      </xdr:blipFill>
      <xdr:spPr bwMode="auto">
        <a:xfrm>
          <a:off x="7162800" y="638175"/>
          <a:ext cx="38385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vfmc.vic.gov.au/Governance/ESG.aspx" TargetMode="External"/><Relationship Id="rId1" Type="http://schemas.openxmlformats.org/officeDocument/2006/relationships/hyperlink" Target="http://www.industryfundsmanagement.com/esg/" TargetMode="Externa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O41"/>
  <sheetViews>
    <sheetView topLeftCell="C1" zoomScale="90" zoomScaleNormal="90" workbookViewId="0">
      <selection activeCell="J7" sqref="J7"/>
    </sheetView>
  </sheetViews>
  <sheetFormatPr defaultRowHeight="15" x14ac:dyDescent="0.25"/>
  <cols>
    <col min="1" max="1" width="3.7109375" style="1" customWidth="1"/>
    <col min="2" max="2" width="3.42578125" style="1" customWidth="1"/>
    <col min="3" max="3" width="41.7109375" style="1" customWidth="1"/>
    <col min="4" max="9" width="12.28515625" style="1" customWidth="1"/>
    <col min="10" max="11" width="14.140625" style="1" bestFit="1" customWidth="1"/>
    <col min="12" max="13" width="9.140625" style="1"/>
    <col min="14" max="14" width="3.42578125" style="1" customWidth="1"/>
    <col min="15" max="15" width="3.140625" style="1" customWidth="1"/>
    <col min="16" max="16384" width="9.140625" style="1"/>
  </cols>
  <sheetData>
    <row r="1" spans="2:15" ht="15.75" thickBot="1" x14ac:dyDescent="0.3"/>
    <row r="2" spans="2:15" ht="26.25" x14ac:dyDescent="0.4">
      <c r="B2" s="2" t="s">
        <v>104</v>
      </c>
      <c r="C2" s="3"/>
      <c r="D2" s="3"/>
      <c r="E2" s="3"/>
      <c r="F2" s="3"/>
      <c r="G2" s="3"/>
      <c r="H2" s="3"/>
      <c r="I2" s="3"/>
      <c r="J2" s="3"/>
      <c r="K2" s="3"/>
      <c r="L2" s="3"/>
      <c r="M2" s="3"/>
      <c r="N2" s="3"/>
      <c r="O2" s="4"/>
    </row>
    <row r="3" spans="2:15" x14ac:dyDescent="0.25">
      <c r="B3" s="7"/>
      <c r="C3" s="5"/>
      <c r="D3" s="5"/>
      <c r="E3" s="5"/>
      <c r="F3" s="5"/>
      <c r="G3" s="5"/>
      <c r="H3" s="5"/>
      <c r="I3" s="5"/>
      <c r="J3" s="5"/>
      <c r="K3" s="5"/>
      <c r="L3" s="5"/>
      <c r="M3" s="5"/>
      <c r="N3" s="5"/>
      <c r="O3" s="6"/>
    </row>
    <row r="4" spans="2:15" x14ac:dyDescent="0.25">
      <c r="B4" s="7"/>
      <c r="C4" s="17" t="s">
        <v>8</v>
      </c>
      <c r="D4" s="105" t="s">
        <v>103</v>
      </c>
      <c r="E4" s="106"/>
      <c r="F4" s="107"/>
      <c r="G4" s="5"/>
      <c r="H4" s="5"/>
      <c r="I4" s="5"/>
      <c r="J4" s="5"/>
      <c r="K4" s="5"/>
      <c r="L4" s="5"/>
      <c r="M4" s="5"/>
      <c r="N4" s="5"/>
      <c r="O4" s="6"/>
    </row>
    <row r="5" spans="2:15" ht="31.5" customHeight="1" x14ac:dyDescent="0.25">
      <c r="B5" s="7"/>
      <c r="C5" s="17" t="s">
        <v>15</v>
      </c>
      <c r="D5" s="105" t="s">
        <v>102</v>
      </c>
      <c r="E5" s="106"/>
      <c r="F5" s="107"/>
      <c r="G5" s="5"/>
      <c r="H5" s="5"/>
      <c r="I5" s="5"/>
      <c r="J5" s="5"/>
      <c r="K5" s="5"/>
      <c r="L5" s="5"/>
      <c r="M5" s="5"/>
      <c r="N5" s="5"/>
      <c r="O5" s="6"/>
    </row>
    <row r="6" spans="2:15" x14ac:dyDescent="0.25">
      <c r="B6" s="7"/>
      <c r="C6" s="17" t="s">
        <v>0</v>
      </c>
      <c r="D6" s="108" t="s">
        <v>101</v>
      </c>
      <c r="E6" s="168"/>
      <c r="F6" s="169"/>
      <c r="G6" s="5"/>
      <c r="H6" s="5"/>
      <c r="I6" s="5"/>
      <c r="J6" s="5"/>
      <c r="K6" s="5"/>
      <c r="L6" s="5"/>
      <c r="M6" s="5"/>
      <c r="N6" s="5"/>
      <c r="O6" s="6"/>
    </row>
    <row r="7" spans="2:15" x14ac:dyDescent="0.25">
      <c r="B7" s="7"/>
      <c r="C7" s="17" t="s">
        <v>6</v>
      </c>
      <c r="D7" s="13" t="s">
        <v>7</v>
      </c>
      <c r="E7" s="111" t="s">
        <v>111</v>
      </c>
      <c r="F7" s="111"/>
      <c r="G7" s="111"/>
      <c r="H7" s="111"/>
      <c r="I7" s="40"/>
      <c r="J7" s="40"/>
      <c r="K7" s="40"/>
      <c r="L7" s="40"/>
      <c r="O7" s="6"/>
    </row>
    <row r="8" spans="2:15" x14ac:dyDescent="0.25">
      <c r="B8" s="7"/>
      <c r="C8" s="17" t="s">
        <v>1</v>
      </c>
      <c r="D8" s="13" t="s">
        <v>7</v>
      </c>
      <c r="E8" s="111" t="s">
        <v>100</v>
      </c>
      <c r="F8" s="111"/>
      <c r="G8" s="111"/>
      <c r="H8" s="111"/>
      <c r="I8" s="40"/>
      <c r="J8" s="40"/>
      <c r="K8" s="40"/>
      <c r="L8" s="40"/>
      <c r="O8" s="6"/>
    </row>
    <row r="9" spans="2:15" x14ac:dyDescent="0.25">
      <c r="B9" s="7"/>
      <c r="C9" s="5"/>
      <c r="D9" s="5"/>
      <c r="E9" s="5"/>
      <c r="F9" s="5"/>
      <c r="G9" s="5"/>
      <c r="H9" s="5"/>
      <c r="I9" s="5"/>
      <c r="J9" s="5"/>
      <c r="K9" s="5"/>
      <c r="L9" s="5"/>
      <c r="M9" s="5"/>
      <c r="N9" s="5"/>
      <c r="O9" s="6"/>
    </row>
    <row r="10" spans="2:15" x14ac:dyDescent="0.25">
      <c r="B10" s="7"/>
      <c r="C10" s="17" t="s">
        <v>3</v>
      </c>
      <c r="D10" s="114" t="s">
        <v>99</v>
      </c>
      <c r="E10" s="115"/>
      <c r="F10" s="115"/>
      <c r="G10" s="115"/>
      <c r="H10" s="115"/>
      <c r="I10" s="115"/>
      <c r="J10" s="115"/>
      <c r="K10" s="115"/>
      <c r="L10" s="115"/>
      <c r="M10" s="116"/>
      <c r="N10" s="5"/>
      <c r="O10" s="6"/>
    </row>
    <row r="11" spans="2:15" ht="15" customHeight="1" x14ac:dyDescent="0.25">
      <c r="B11" s="7"/>
      <c r="C11" s="117" t="s">
        <v>2</v>
      </c>
      <c r="D11" s="118" t="s">
        <v>98</v>
      </c>
      <c r="E11" s="119"/>
      <c r="F11" s="119"/>
      <c r="G11" s="119"/>
      <c r="H11" s="119"/>
      <c r="I11" s="119"/>
      <c r="J11" s="119"/>
      <c r="K11" s="119"/>
      <c r="L11" s="119"/>
      <c r="M11" s="119"/>
      <c r="N11" s="5"/>
      <c r="O11" s="6"/>
    </row>
    <row r="12" spans="2:15" x14ac:dyDescent="0.25">
      <c r="B12" s="7"/>
      <c r="C12" s="117"/>
      <c r="D12" s="119"/>
      <c r="E12" s="119"/>
      <c r="F12" s="119"/>
      <c r="G12" s="119"/>
      <c r="H12" s="119"/>
      <c r="I12" s="119"/>
      <c r="J12" s="119"/>
      <c r="K12" s="119"/>
      <c r="L12" s="119"/>
      <c r="M12" s="119"/>
      <c r="N12" s="5"/>
      <c r="O12" s="6"/>
    </row>
    <row r="13" spans="2:15" x14ac:dyDescent="0.25">
      <c r="B13" s="7"/>
      <c r="C13" s="117"/>
      <c r="D13" s="119"/>
      <c r="E13" s="119"/>
      <c r="F13" s="119"/>
      <c r="G13" s="119"/>
      <c r="H13" s="119"/>
      <c r="I13" s="119"/>
      <c r="J13" s="119"/>
      <c r="K13" s="119"/>
      <c r="L13" s="119"/>
      <c r="M13" s="119"/>
      <c r="N13" s="5"/>
      <c r="O13" s="6"/>
    </row>
    <row r="14" spans="2:15" x14ac:dyDescent="0.25">
      <c r="B14" s="7"/>
      <c r="C14" s="5"/>
      <c r="D14" s="5"/>
      <c r="E14" s="5"/>
      <c r="F14" s="5"/>
      <c r="G14" s="5"/>
      <c r="H14" s="5"/>
      <c r="I14" s="5"/>
      <c r="J14" s="5"/>
      <c r="K14" s="5"/>
      <c r="L14" s="5"/>
      <c r="M14" s="5"/>
      <c r="N14" s="5"/>
      <c r="O14" s="6"/>
    </row>
    <row r="15" spans="2:15" x14ac:dyDescent="0.25">
      <c r="B15" s="7"/>
      <c r="C15" s="120" t="s">
        <v>4</v>
      </c>
      <c r="D15" s="118" t="s">
        <v>97</v>
      </c>
      <c r="E15" s="119"/>
      <c r="F15" s="119"/>
      <c r="G15" s="119"/>
      <c r="H15" s="119"/>
      <c r="I15" s="119"/>
      <c r="J15" s="119"/>
      <c r="K15" s="119"/>
      <c r="L15" s="119"/>
      <c r="M15" s="119"/>
      <c r="N15" s="5"/>
      <c r="O15" s="6"/>
    </row>
    <row r="16" spans="2:15" x14ac:dyDescent="0.25">
      <c r="B16" s="7"/>
      <c r="C16" s="121"/>
      <c r="D16" s="119"/>
      <c r="E16" s="119"/>
      <c r="F16" s="119"/>
      <c r="G16" s="119"/>
      <c r="H16" s="119"/>
      <c r="I16" s="119"/>
      <c r="J16" s="119"/>
      <c r="K16" s="119"/>
      <c r="L16" s="119"/>
      <c r="M16" s="119"/>
      <c r="N16" s="5"/>
      <c r="O16" s="6"/>
    </row>
    <row r="17" spans="2:15" x14ac:dyDescent="0.25">
      <c r="B17" s="7"/>
      <c r="C17" s="121"/>
      <c r="D17" s="119"/>
      <c r="E17" s="119"/>
      <c r="F17" s="119"/>
      <c r="G17" s="119"/>
      <c r="H17" s="119"/>
      <c r="I17" s="119"/>
      <c r="J17" s="119"/>
      <c r="K17" s="119"/>
      <c r="L17" s="119"/>
      <c r="M17" s="119"/>
      <c r="N17" s="5"/>
      <c r="O17" s="6"/>
    </row>
    <row r="18" spans="2:15" x14ac:dyDescent="0.25">
      <c r="B18" s="7"/>
      <c r="C18" s="120" t="s">
        <v>5</v>
      </c>
      <c r="D18" s="123" t="s">
        <v>96</v>
      </c>
      <c r="E18" s="124"/>
      <c r="F18" s="124"/>
      <c r="G18" s="124"/>
      <c r="H18" s="124"/>
      <c r="I18" s="124"/>
      <c r="J18" s="124"/>
      <c r="K18" s="124"/>
      <c r="L18" s="124"/>
      <c r="M18" s="125"/>
      <c r="N18" s="5"/>
      <c r="O18" s="6"/>
    </row>
    <row r="19" spans="2:15" x14ac:dyDescent="0.25">
      <c r="B19" s="7"/>
      <c r="C19" s="122"/>
      <c r="D19" s="126"/>
      <c r="E19" s="127"/>
      <c r="F19" s="127"/>
      <c r="G19" s="127"/>
      <c r="H19" s="127"/>
      <c r="I19" s="127"/>
      <c r="J19" s="127"/>
      <c r="K19" s="127"/>
      <c r="L19" s="127"/>
      <c r="M19" s="128"/>
      <c r="N19" s="5"/>
      <c r="O19" s="6"/>
    </row>
    <row r="20" spans="2:15" x14ac:dyDescent="0.25">
      <c r="B20" s="7"/>
      <c r="C20" s="5"/>
      <c r="D20" s="5"/>
      <c r="E20" s="5"/>
      <c r="F20" s="5"/>
      <c r="G20" s="5"/>
      <c r="H20" s="5"/>
      <c r="I20" s="5"/>
      <c r="J20" s="5"/>
      <c r="K20" s="5"/>
      <c r="L20" s="5"/>
      <c r="M20" s="5"/>
      <c r="N20" s="5"/>
      <c r="O20" s="6"/>
    </row>
    <row r="21" spans="2:15" x14ac:dyDescent="0.25">
      <c r="B21" s="7"/>
      <c r="C21" s="5"/>
      <c r="D21" s="112">
        <v>2009</v>
      </c>
      <c r="E21" s="113"/>
      <c r="F21" s="112">
        <v>2010</v>
      </c>
      <c r="G21" s="113"/>
      <c r="H21" s="112">
        <v>2011</v>
      </c>
      <c r="I21" s="113"/>
      <c r="J21" s="112">
        <v>2012</v>
      </c>
      <c r="K21" s="113"/>
      <c r="L21" s="5"/>
      <c r="M21" s="5"/>
      <c r="N21" s="5"/>
      <c r="O21" s="6"/>
    </row>
    <row r="22" spans="2:15" x14ac:dyDescent="0.25">
      <c r="B22" s="7"/>
      <c r="C22" s="63" t="s">
        <v>86</v>
      </c>
      <c r="D22" s="18" t="s">
        <v>95</v>
      </c>
      <c r="E22" s="18" t="s">
        <v>94</v>
      </c>
      <c r="F22" s="18" t="s">
        <v>95</v>
      </c>
      <c r="G22" s="18" t="s">
        <v>94</v>
      </c>
      <c r="H22" s="18" t="s">
        <v>95</v>
      </c>
      <c r="I22" s="18" t="s">
        <v>94</v>
      </c>
      <c r="J22" s="165" t="s">
        <v>95</v>
      </c>
      <c r="K22" s="165" t="s">
        <v>94</v>
      </c>
      <c r="N22" s="5"/>
      <c r="O22" s="6"/>
    </row>
    <row r="23" spans="2:15" ht="15" customHeight="1" x14ac:dyDescent="0.25">
      <c r="B23" s="7"/>
      <c r="C23" s="62" t="s">
        <v>93</v>
      </c>
      <c r="D23" s="61"/>
      <c r="E23" s="55">
        <v>14.31</v>
      </c>
      <c r="F23" s="61"/>
      <c r="G23" s="55">
        <v>15</v>
      </c>
      <c r="H23" s="61"/>
      <c r="I23" s="60">
        <v>15.51</v>
      </c>
      <c r="J23" s="61"/>
      <c r="K23" s="60">
        <v>15.96</v>
      </c>
      <c r="N23" s="5"/>
      <c r="O23" s="6"/>
    </row>
    <row r="24" spans="2:15" ht="25.5" customHeight="1" x14ac:dyDescent="0.25">
      <c r="B24" s="7"/>
      <c r="C24" s="59" t="s">
        <v>92</v>
      </c>
      <c r="D24" s="55">
        <v>81478</v>
      </c>
      <c r="E24" s="53">
        <f>D24/52/35</f>
        <v>44.768131868131867</v>
      </c>
      <c r="F24" s="55">
        <v>82650</v>
      </c>
      <c r="G24" s="53">
        <f>F24/52/35</f>
        <v>45.412087912087912</v>
      </c>
      <c r="H24" s="55">
        <v>85484</v>
      </c>
      <c r="I24" s="53">
        <f>H24/52/35</f>
        <v>46.969230769230769</v>
      </c>
      <c r="J24" s="146">
        <v>91386</v>
      </c>
      <c r="K24" s="147">
        <v>50.21</v>
      </c>
      <c r="N24" s="5"/>
      <c r="O24" s="6"/>
    </row>
    <row r="25" spans="2:15" ht="15" customHeight="1" x14ac:dyDescent="0.25">
      <c r="B25" s="7"/>
      <c r="C25" s="14" t="s">
        <v>89</v>
      </c>
      <c r="D25" s="55">
        <v>82488</v>
      </c>
      <c r="E25" s="53">
        <f>D25/52/35</f>
        <v>45.323076923076925</v>
      </c>
      <c r="F25" s="55">
        <v>84926</v>
      </c>
      <c r="G25" s="53">
        <f>F25/52/35</f>
        <v>46.662637362637362</v>
      </c>
      <c r="H25" s="55">
        <v>90387</v>
      </c>
      <c r="I25" s="53">
        <f>H25/52/35</f>
        <v>49.663186813186819</v>
      </c>
      <c r="J25" s="146">
        <v>97263</v>
      </c>
      <c r="K25" s="147">
        <v>53.44</v>
      </c>
      <c r="N25" s="5"/>
      <c r="O25" s="6"/>
    </row>
    <row r="26" spans="2:15" ht="15" customHeight="1" x14ac:dyDescent="0.25">
      <c r="B26" s="7"/>
      <c r="C26" s="14" t="s">
        <v>88</v>
      </c>
      <c r="D26" s="55">
        <v>79868</v>
      </c>
      <c r="E26" s="53">
        <f>D26/52/35</f>
        <v>43.88351648351648</v>
      </c>
      <c r="F26" s="55">
        <v>79036</v>
      </c>
      <c r="G26" s="53">
        <f>F26/52/35</f>
        <v>43.426373626373625</v>
      </c>
      <c r="H26" s="55">
        <v>77137</v>
      </c>
      <c r="I26" s="53">
        <f>H26/52/35</f>
        <v>42.382967032967031</v>
      </c>
      <c r="J26" s="146">
        <v>81941</v>
      </c>
      <c r="K26" s="147">
        <v>45.02</v>
      </c>
      <c r="N26" s="5"/>
      <c r="O26" s="6"/>
    </row>
    <row r="27" spans="2:15" ht="28.5" customHeight="1" x14ac:dyDescent="0.25">
      <c r="B27" s="7"/>
      <c r="C27" s="59" t="s">
        <v>91</v>
      </c>
      <c r="D27" s="54"/>
      <c r="E27" s="55">
        <v>27.53</v>
      </c>
      <c r="F27" s="54"/>
      <c r="G27" s="58">
        <v>29.01</v>
      </c>
      <c r="H27" s="54"/>
      <c r="I27" s="58">
        <v>30.17</v>
      </c>
      <c r="J27" s="54"/>
      <c r="K27" s="148">
        <v>31.38</v>
      </c>
      <c r="N27" s="5"/>
      <c r="O27" s="6"/>
    </row>
    <row r="28" spans="2:15" ht="15" customHeight="1" x14ac:dyDescent="0.25">
      <c r="B28" s="7"/>
      <c r="C28" s="57" t="s">
        <v>90</v>
      </c>
      <c r="D28" s="55">
        <v>36634</v>
      </c>
      <c r="E28" s="53">
        <f>D28/52/35</f>
        <v>20.12857142857143</v>
      </c>
      <c r="F28" s="55">
        <v>38351</v>
      </c>
      <c r="G28" s="53">
        <f>F28/52/35</f>
        <v>21.071978021978019</v>
      </c>
      <c r="H28" s="55">
        <v>39885</v>
      </c>
      <c r="I28" s="53">
        <f>H28/52/35</f>
        <v>21.914835164835164</v>
      </c>
      <c r="J28" s="146">
        <v>41480</v>
      </c>
      <c r="K28" s="147">
        <v>22.79</v>
      </c>
      <c r="N28" s="5"/>
      <c r="O28" s="6"/>
    </row>
    <row r="29" spans="2:15" ht="15" customHeight="1" x14ac:dyDescent="0.25">
      <c r="B29" s="7"/>
      <c r="C29" s="14" t="s">
        <v>89</v>
      </c>
      <c r="D29" s="55">
        <v>36876</v>
      </c>
      <c r="E29" s="53">
        <f>D29/52/35</f>
        <v>20.261538461538464</v>
      </c>
      <c r="F29" s="55">
        <v>38351</v>
      </c>
      <c r="G29" s="53">
        <f>F29/52/35</f>
        <v>21.071978021978019</v>
      </c>
      <c r="H29" s="55">
        <v>0</v>
      </c>
      <c r="I29" s="53">
        <f>H29/52/35</f>
        <v>0</v>
      </c>
      <c r="J29" s="55" t="s">
        <v>110</v>
      </c>
      <c r="K29" s="53" t="s">
        <v>110</v>
      </c>
      <c r="N29" s="5"/>
      <c r="O29" s="6"/>
    </row>
    <row r="30" spans="2:15" ht="15" customHeight="1" x14ac:dyDescent="0.25">
      <c r="B30" s="7"/>
      <c r="C30" s="14" t="s">
        <v>88</v>
      </c>
      <c r="D30" s="55">
        <v>36152</v>
      </c>
      <c r="E30" s="53">
        <f>D30/52/35</f>
        <v>19.863736263736264</v>
      </c>
      <c r="F30" s="55">
        <v>38351</v>
      </c>
      <c r="G30" s="53">
        <f>F30/52/35</f>
        <v>21.071978021978019</v>
      </c>
      <c r="H30" s="55">
        <v>39875</v>
      </c>
      <c r="I30" s="53">
        <f>H30/52/35</f>
        <v>21.909340659340661</v>
      </c>
      <c r="J30" s="146">
        <v>41480</v>
      </c>
      <c r="K30" s="147">
        <v>22.79</v>
      </c>
      <c r="N30" s="5"/>
      <c r="O30" s="6"/>
    </row>
    <row r="31" spans="2:15" ht="15" customHeight="1" x14ac:dyDescent="0.25">
      <c r="B31" s="7"/>
      <c r="C31" s="56" t="s">
        <v>87</v>
      </c>
      <c r="D31" s="54"/>
      <c r="E31" s="55">
        <v>21.93</v>
      </c>
      <c r="F31" s="54"/>
      <c r="G31" s="53">
        <v>23.08</v>
      </c>
      <c r="H31" s="54"/>
      <c r="I31" s="53">
        <v>24.01</v>
      </c>
      <c r="J31" s="54"/>
      <c r="K31" s="147">
        <v>24.97</v>
      </c>
      <c r="N31" s="5"/>
      <c r="O31" s="6"/>
    </row>
    <row r="32" spans="2:15" ht="15.75" thickBot="1" x14ac:dyDescent="0.3">
      <c r="B32" s="9"/>
      <c r="C32" s="10"/>
      <c r="D32" s="10"/>
      <c r="E32" s="10"/>
      <c r="F32" s="10"/>
      <c r="G32" s="52"/>
      <c r="H32" s="10"/>
      <c r="I32" s="10"/>
      <c r="J32" s="10"/>
      <c r="K32" s="10"/>
      <c r="L32" s="10"/>
      <c r="M32" s="10"/>
      <c r="N32" s="10"/>
      <c r="O32" s="11"/>
    </row>
    <row r="33" spans="2:15" x14ac:dyDescent="0.25">
      <c r="B33" s="5"/>
      <c r="C33" s="5"/>
      <c r="D33" s="5"/>
      <c r="E33" s="5"/>
      <c r="F33" s="5"/>
      <c r="G33" s="16"/>
      <c r="H33" s="5"/>
      <c r="I33" s="5"/>
      <c r="J33" s="5"/>
      <c r="K33" s="5"/>
      <c r="L33" s="5"/>
      <c r="M33" s="5"/>
      <c r="N33" s="5"/>
      <c r="O33" s="5"/>
    </row>
    <row r="34" spans="2:15" x14ac:dyDescent="0.25">
      <c r="B34" s="5"/>
      <c r="C34" s="5"/>
      <c r="D34" s="5"/>
      <c r="E34" s="5"/>
      <c r="F34" s="5"/>
      <c r="G34" s="16"/>
      <c r="H34" s="5"/>
      <c r="I34" s="5"/>
      <c r="J34" s="5"/>
      <c r="K34" s="5"/>
      <c r="L34" s="5"/>
      <c r="M34" s="5"/>
      <c r="N34" s="5"/>
      <c r="O34" s="5"/>
    </row>
    <row r="35" spans="2:15" x14ac:dyDescent="0.25">
      <c r="B35" s="5"/>
      <c r="C35" s="5"/>
      <c r="D35" s="5"/>
      <c r="E35" s="5"/>
      <c r="F35" s="5"/>
      <c r="G35" s="16"/>
      <c r="H35" s="5"/>
      <c r="I35" s="5"/>
      <c r="J35" s="5"/>
      <c r="K35" s="5"/>
      <c r="L35" s="5"/>
      <c r="M35" s="5"/>
      <c r="N35" s="5"/>
      <c r="O35" s="5"/>
    </row>
    <row r="36" spans="2:15" x14ac:dyDescent="0.25">
      <c r="B36" s="5"/>
      <c r="C36" s="5"/>
      <c r="D36" s="5"/>
      <c r="E36" s="5"/>
      <c r="F36" s="5"/>
      <c r="G36" s="5"/>
      <c r="H36" s="5"/>
      <c r="I36" s="5"/>
      <c r="J36" s="5"/>
      <c r="K36" s="5"/>
      <c r="L36" s="5"/>
      <c r="M36" s="5"/>
      <c r="N36" s="5"/>
      <c r="O36" s="5"/>
    </row>
    <row r="37" spans="2:15" x14ac:dyDescent="0.25">
      <c r="B37" s="5"/>
      <c r="C37" s="5"/>
      <c r="D37" s="5"/>
      <c r="E37" s="5"/>
      <c r="F37" s="5"/>
      <c r="G37" s="5"/>
      <c r="H37" s="5"/>
      <c r="I37" s="5"/>
      <c r="J37" s="5"/>
      <c r="K37" s="5"/>
      <c r="L37" s="5"/>
      <c r="M37" s="5"/>
      <c r="N37" s="5"/>
      <c r="O37" s="5"/>
    </row>
    <row r="38" spans="2:15" x14ac:dyDescent="0.25">
      <c r="B38" s="5"/>
      <c r="C38" s="5"/>
      <c r="D38" s="5"/>
      <c r="E38" s="5"/>
      <c r="F38" s="5"/>
      <c r="G38" s="5"/>
      <c r="H38" s="5"/>
      <c r="I38" s="5"/>
      <c r="J38" s="5"/>
      <c r="K38" s="5"/>
      <c r="L38" s="5"/>
      <c r="M38" s="5"/>
      <c r="N38" s="5"/>
      <c r="O38" s="5"/>
    </row>
    <row r="39" spans="2:15" x14ac:dyDescent="0.25">
      <c r="B39" s="5"/>
      <c r="C39" s="5"/>
      <c r="D39" s="5"/>
      <c r="E39" s="5"/>
      <c r="F39" s="5"/>
      <c r="G39" s="5"/>
      <c r="H39" s="5"/>
      <c r="I39" s="5"/>
      <c r="J39" s="5"/>
      <c r="K39" s="5"/>
      <c r="L39" s="5"/>
      <c r="M39" s="5"/>
      <c r="N39" s="5"/>
      <c r="O39" s="5"/>
    </row>
    <row r="40" spans="2:15" x14ac:dyDescent="0.25">
      <c r="B40" s="5"/>
      <c r="C40" s="5"/>
      <c r="D40" s="5"/>
      <c r="E40" s="5"/>
      <c r="F40" s="5"/>
      <c r="G40" s="5"/>
      <c r="H40" s="5"/>
      <c r="I40" s="5"/>
      <c r="J40" s="5"/>
      <c r="K40" s="5"/>
      <c r="L40" s="5"/>
      <c r="M40" s="5"/>
      <c r="N40" s="5"/>
      <c r="O40" s="5"/>
    </row>
    <row r="41" spans="2:15" x14ac:dyDescent="0.25">
      <c r="B41" s="5"/>
      <c r="C41" s="5"/>
      <c r="D41" s="5"/>
      <c r="E41" s="5"/>
      <c r="F41" s="5"/>
      <c r="G41" s="5"/>
      <c r="H41" s="5"/>
      <c r="I41" s="5"/>
      <c r="J41" s="5"/>
      <c r="K41" s="5"/>
      <c r="L41" s="5"/>
      <c r="M41" s="5"/>
      <c r="N41" s="5"/>
      <c r="O41" s="5"/>
    </row>
  </sheetData>
  <mergeCells count="16">
    <mergeCell ref="D21:E21"/>
    <mergeCell ref="F21:G21"/>
    <mergeCell ref="D10:M10"/>
    <mergeCell ref="C11:C13"/>
    <mergeCell ref="D11:M13"/>
    <mergeCell ref="C15:C17"/>
    <mergeCell ref="D15:M17"/>
    <mergeCell ref="C18:C19"/>
    <mergeCell ref="D18:M19"/>
    <mergeCell ref="H21:I21"/>
    <mergeCell ref="J21:K21"/>
    <mergeCell ref="D4:F4"/>
    <mergeCell ref="D5:F5"/>
    <mergeCell ref="D6:F6"/>
    <mergeCell ref="E7:H7"/>
    <mergeCell ref="E8:H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J92"/>
  <sheetViews>
    <sheetView tabSelected="1" topLeftCell="A26" zoomScale="90" zoomScaleNormal="90" workbookViewId="0">
      <selection activeCell="D49" sqref="D49"/>
    </sheetView>
  </sheetViews>
  <sheetFormatPr defaultColWidth="9.140625" defaultRowHeight="15" x14ac:dyDescent="0.25"/>
  <cols>
    <col min="1" max="1" width="3.7109375" style="1" customWidth="1"/>
    <col min="2" max="2" width="3.42578125" style="1" customWidth="1"/>
    <col min="3" max="3" width="34.5703125" style="1" customWidth="1"/>
    <col min="4" max="4" width="36.42578125" style="1" customWidth="1"/>
    <col min="5" max="5" width="14.85546875" style="1" customWidth="1"/>
    <col min="6" max="8" width="14.28515625" style="1" customWidth="1"/>
    <col min="9" max="9" width="2.42578125" style="1" customWidth="1"/>
    <col min="10" max="16384" width="9.140625" style="1"/>
  </cols>
  <sheetData>
    <row r="1" spans="2:9" ht="15.75" thickBot="1" x14ac:dyDescent="0.3"/>
    <row r="2" spans="2:9" ht="26.25" x14ac:dyDescent="0.4">
      <c r="B2" s="2" t="s">
        <v>16</v>
      </c>
      <c r="C2" s="3"/>
      <c r="D2" s="3"/>
      <c r="E2" s="3"/>
      <c r="F2" s="3"/>
      <c r="G2" s="3"/>
      <c r="H2" s="3"/>
      <c r="I2" s="4"/>
    </row>
    <row r="3" spans="2:9" x14ac:dyDescent="0.25">
      <c r="B3" s="7"/>
      <c r="C3" s="5"/>
      <c r="D3" s="5"/>
      <c r="E3" s="5"/>
      <c r="F3" s="5"/>
      <c r="G3" s="5"/>
      <c r="H3" s="5"/>
      <c r="I3" s="6"/>
    </row>
    <row r="4" spans="2:9" x14ac:dyDescent="0.25">
      <c r="B4" s="7"/>
      <c r="C4" s="12" t="s">
        <v>8</v>
      </c>
      <c r="D4" s="108" t="s">
        <v>10</v>
      </c>
      <c r="E4" s="109"/>
      <c r="F4" s="109"/>
      <c r="G4" s="110"/>
      <c r="H4" s="5"/>
      <c r="I4" s="6"/>
    </row>
    <row r="5" spans="2:9" x14ac:dyDescent="0.25">
      <c r="B5" s="7"/>
      <c r="C5" s="12" t="s">
        <v>15</v>
      </c>
      <c r="D5" s="22" t="s">
        <v>55</v>
      </c>
      <c r="E5" s="39"/>
      <c r="F5" s="23"/>
      <c r="G5" s="24"/>
      <c r="H5" s="5"/>
      <c r="I5" s="6"/>
    </row>
    <row r="6" spans="2:9" x14ac:dyDescent="0.25">
      <c r="B6" s="7"/>
      <c r="C6" s="12" t="s">
        <v>0</v>
      </c>
      <c r="D6" s="108" t="s">
        <v>9</v>
      </c>
      <c r="E6" s="109"/>
      <c r="F6" s="109"/>
      <c r="G6" s="110"/>
      <c r="H6" s="5"/>
      <c r="I6" s="6"/>
    </row>
    <row r="7" spans="2:9" x14ac:dyDescent="0.25">
      <c r="B7" s="7"/>
      <c r="C7" s="12" t="s">
        <v>6</v>
      </c>
      <c r="D7" s="13" t="s">
        <v>7</v>
      </c>
      <c r="E7" s="111" t="s">
        <v>14</v>
      </c>
      <c r="F7" s="111"/>
      <c r="G7" s="108"/>
      <c r="H7" s="50"/>
      <c r="I7" s="6"/>
    </row>
    <row r="8" spans="2:9" x14ac:dyDescent="0.25">
      <c r="B8" s="7"/>
      <c r="C8" s="12" t="s">
        <v>1</v>
      </c>
      <c r="D8" s="13" t="s">
        <v>7</v>
      </c>
      <c r="E8" s="108" t="s">
        <v>13</v>
      </c>
      <c r="F8" s="109"/>
      <c r="G8" s="109"/>
      <c r="H8" s="50"/>
      <c r="I8" s="6"/>
    </row>
    <row r="9" spans="2:9" x14ac:dyDescent="0.25">
      <c r="B9" s="7"/>
      <c r="C9" s="5"/>
      <c r="D9" s="5"/>
      <c r="E9" s="5"/>
      <c r="F9" s="5"/>
      <c r="G9" s="5"/>
      <c r="H9" s="5"/>
      <c r="I9" s="6"/>
    </row>
    <row r="10" spans="2:9" ht="48" customHeight="1" x14ac:dyDescent="0.25">
      <c r="B10" s="7"/>
      <c r="C10" s="17" t="s">
        <v>3</v>
      </c>
      <c r="D10" s="114" t="s">
        <v>67</v>
      </c>
      <c r="E10" s="140"/>
      <c r="F10" s="115"/>
      <c r="G10" s="115"/>
      <c r="H10" s="116"/>
      <c r="I10" s="6"/>
    </row>
    <row r="11" spans="2:9" x14ac:dyDescent="0.25">
      <c r="B11" s="7"/>
      <c r="C11" s="117" t="s">
        <v>2</v>
      </c>
      <c r="D11" s="118" t="s">
        <v>84</v>
      </c>
      <c r="E11" s="118"/>
      <c r="F11" s="119"/>
      <c r="G11" s="119"/>
      <c r="H11" s="119"/>
      <c r="I11" s="6"/>
    </row>
    <row r="12" spans="2:9" ht="60" customHeight="1" x14ac:dyDescent="0.25">
      <c r="B12" s="7"/>
      <c r="C12" s="117"/>
      <c r="D12" s="119"/>
      <c r="E12" s="119"/>
      <c r="F12" s="119"/>
      <c r="G12" s="119"/>
      <c r="H12" s="119"/>
      <c r="I12" s="6"/>
    </row>
    <row r="13" spans="2:9" x14ac:dyDescent="0.25">
      <c r="B13" s="7"/>
      <c r="C13" s="5"/>
      <c r="D13" s="5"/>
      <c r="E13" s="5"/>
      <c r="F13" s="5"/>
      <c r="G13" s="5"/>
      <c r="H13" s="5"/>
      <c r="I13" s="6"/>
    </row>
    <row r="14" spans="2:9" ht="25.5" customHeight="1" x14ac:dyDescent="0.25">
      <c r="B14" s="7"/>
      <c r="C14" s="120" t="s">
        <v>4</v>
      </c>
      <c r="D14" s="130" t="s">
        <v>73</v>
      </c>
      <c r="E14" s="131"/>
      <c r="F14" s="132"/>
      <c r="G14" s="132"/>
      <c r="H14" s="133"/>
      <c r="I14" s="6"/>
    </row>
    <row r="15" spans="2:9" ht="25.5" customHeight="1" x14ac:dyDescent="0.25">
      <c r="B15" s="7"/>
      <c r="C15" s="121"/>
      <c r="D15" s="134"/>
      <c r="E15" s="135"/>
      <c r="F15" s="135"/>
      <c r="G15" s="135"/>
      <c r="H15" s="136"/>
      <c r="I15" s="6"/>
    </row>
    <row r="16" spans="2:9" ht="25.5" customHeight="1" x14ac:dyDescent="0.25">
      <c r="B16" s="7"/>
      <c r="C16" s="121"/>
      <c r="D16" s="137"/>
      <c r="E16" s="138"/>
      <c r="F16" s="138"/>
      <c r="G16" s="138"/>
      <c r="H16" s="139"/>
      <c r="I16" s="6"/>
    </row>
    <row r="17" spans="2:9" x14ac:dyDescent="0.25">
      <c r="B17" s="7"/>
      <c r="C17" s="120" t="s">
        <v>5</v>
      </c>
      <c r="D17" s="129" t="s">
        <v>71</v>
      </c>
      <c r="E17" s="129"/>
      <c r="F17" s="129"/>
      <c r="G17" s="129"/>
      <c r="H17" s="129"/>
      <c r="I17" s="6"/>
    </row>
    <row r="18" spans="2:9" x14ac:dyDescent="0.25">
      <c r="B18" s="7"/>
      <c r="C18" s="122"/>
      <c r="D18" s="129"/>
      <c r="E18" s="129"/>
      <c r="F18" s="129"/>
      <c r="G18" s="129"/>
      <c r="H18" s="129"/>
      <c r="I18" s="6"/>
    </row>
    <row r="19" spans="2:9" x14ac:dyDescent="0.25">
      <c r="B19" s="7"/>
      <c r="C19" s="5"/>
      <c r="D19" s="5"/>
      <c r="E19" s="5"/>
      <c r="F19" s="5"/>
      <c r="G19" s="5"/>
      <c r="H19" s="5"/>
      <c r="I19" s="6"/>
    </row>
    <row r="20" spans="2:9" ht="15" customHeight="1" x14ac:dyDescent="0.25">
      <c r="B20" s="7"/>
      <c r="C20" s="67" t="s">
        <v>20</v>
      </c>
      <c r="D20" s="67" t="s">
        <v>21</v>
      </c>
      <c r="E20" s="67">
        <v>2009</v>
      </c>
      <c r="F20" s="68">
        <v>2010</v>
      </c>
      <c r="G20" s="67">
        <v>2011</v>
      </c>
      <c r="H20" s="149">
        <v>2012</v>
      </c>
      <c r="I20" s="6"/>
    </row>
    <row r="21" spans="2:9" ht="30" customHeight="1" x14ac:dyDescent="0.25">
      <c r="B21" s="7"/>
      <c r="C21" s="83" t="s">
        <v>47</v>
      </c>
      <c r="D21" s="70" t="s">
        <v>39</v>
      </c>
      <c r="E21" s="93"/>
      <c r="F21" s="73"/>
      <c r="G21" s="93"/>
      <c r="H21" s="152"/>
      <c r="I21" s="6"/>
    </row>
    <row r="22" spans="2:9" x14ac:dyDescent="0.25">
      <c r="B22" s="7"/>
      <c r="C22" s="84"/>
      <c r="D22" s="70" t="s">
        <v>68</v>
      </c>
      <c r="E22" s="93">
        <v>208048</v>
      </c>
      <c r="F22" s="73">
        <v>265908</v>
      </c>
      <c r="G22" s="93">
        <v>263190</v>
      </c>
      <c r="H22" s="161">
        <v>244353</v>
      </c>
      <c r="I22" s="6"/>
    </row>
    <row r="23" spans="2:9" ht="30" x14ac:dyDescent="0.25">
      <c r="B23" s="7"/>
      <c r="C23" s="84"/>
      <c r="D23" s="70" t="s">
        <v>69</v>
      </c>
      <c r="E23" s="93">
        <v>85392</v>
      </c>
      <c r="F23" s="73">
        <v>94961</v>
      </c>
      <c r="G23" s="93">
        <v>101180</v>
      </c>
      <c r="H23" s="161">
        <v>110380</v>
      </c>
      <c r="I23" s="6"/>
    </row>
    <row r="24" spans="2:9" x14ac:dyDescent="0.25">
      <c r="B24" s="7"/>
      <c r="C24" s="84"/>
      <c r="D24" s="70" t="s">
        <v>70</v>
      </c>
      <c r="E24" s="93">
        <v>6532</v>
      </c>
      <c r="F24" s="73">
        <v>7209</v>
      </c>
      <c r="G24" s="93">
        <v>9324</v>
      </c>
      <c r="H24" s="161">
        <v>8495</v>
      </c>
      <c r="I24" s="6"/>
    </row>
    <row r="25" spans="2:9" ht="30" x14ac:dyDescent="0.25">
      <c r="B25" s="7"/>
      <c r="C25" s="84"/>
      <c r="D25" s="70" t="s">
        <v>40</v>
      </c>
      <c r="E25" s="93">
        <v>8483</v>
      </c>
      <c r="F25" s="73">
        <v>5673</v>
      </c>
      <c r="G25" s="93">
        <v>6345</v>
      </c>
      <c r="H25" s="161">
        <v>6503</v>
      </c>
      <c r="I25" s="6"/>
    </row>
    <row r="26" spans="2:9" x14ac:dyDescent="0.25">
      <c r="B26" s="7"/>
      <c r="C26" s="84"/>
      <c r="D26" s="70" t="s">
        <v>41</v>
      </c>
      <c r="E26" s="93">
        <v>12122</v>
      </c>
      <c r="F26" s="73">
        <v>12938</v>
      </c>
      <c r="G26" s="93">
        <v>12252</v>
      </c>
      <c r="H26" s="161">
        <v>12222</v>
      </c>
      <c r="I26" s="6"/>
    </row>
    <row r="27" spans="2:9" x14ac:dyDescent="0.25">
      <c r="B27" s="7"/>
      <c r="C27" s="84"/>
      <c r="D27" s="82" t="s">
        <v>42</v>
      </c>
      <c r="E27" s="94">
        <v>118004</v>
      </c>
      <c r="F27" s="73">
        <v>126172</v>
      </c>
      <c r="G27" s="94">
        <v>115070</v>
      </c>
      <c r="H27" s="164">
        <v>117252</v>
      </c>
      <c r="I27" s="6"/>
    </row>
    <row r="28" spans="2:9" x14ac:dyDescent="0.25">
      <c r="B28" s="7"/>
      <c r="C28" s="84"/>
      <c r="D28" s="70" t="s">
        <v>43</v>
      </c>
      <c r="E28" s="93">
        <v>7259</v>
      </c>
      <c r="F28" s="73">
        <v>8032</v>
      </c>
      <c r="G28" s="93">
        <v>13732</v>
      </c>
      <c r="H28" s="161">
        <v>13298</v>
      </c>
      <c r="I28" s="6"/>
    </row>
    <row r="29" spans="2:9" x14ac:dyDescent="0.25">
      <c r="B29" s="7"/>
      <c r="C29" s="84"/>
      <c r="D29" s="70" t="s">
        <v>44</v>
      </c>
      <c r="E29" s="93">
        <v>42613</v>
      </c>
      <c r="F29" s="73">
        <v>42172</v>
      </c>
      <c r="G29" s="93">
        <v>41332</v>
      </c>
      <c r="H29" s="161">
        <v>44857</v>
      </c>
      <c r="I29" s="6"/>
    </row>
    <row r="30" spans="2:9" x14ac:dyDescent="0.25">
      <c r="B30" s="7"/>
      <c r="C30" s="84"/>
      <c r="D30" s="70" t="s">
        <v>45</v>
      </c>
      <c r="E30" s="93">
        <v>43464</v>
      </c>
      <c r="F30" s="73">
        <v>47469</v>
      </c>
      <c r="G30" s="93">
        <v>55596</v>
      </c>
      <c r="H30" s="161">
        <v>45468</v>
      </c>
      <c r="I30" s="6"/>
    </row>
    <row r="31" spans="2:9" ht="30" x14ac:dyDescent="0.25">
      <c r="B31" s="7"/>
      <c r="C31" s="84"/>
      <c r="D31" s="70" t="s">
        <v>46</v>
      </c>
      <c r="E31" s="93">
        <v>8737</v>
      </c>
      <c r="F31" s="73">
        <v>7963</v>
      </c>
      <c r="G31" s="93">
        <v>482</v>
      </c>
      <c r="H31" s="161">
        <v>24974</v>
      </c>
      <c r="I31" s="6"/>
    </row>
    <row r="32" spans="2:9" ht="15" customHeight="1" x14ac:dyDescent="0.25">
      <c r="B32" s="7"/>
      <c r="C32" s="74" t="s">
        <v>48</v>
      </c>
      <c r="D32" s="75"/>
      <c r="E32" s="97">
        <v>540654</v>
      </c>
      <c r="F32" s="98">
        <v>618497</v>
      </c>
      <c r="G32" s="97">
        <v>618503</v>
      </c>
      <c r="H32" s="163">
        <v>627802</v>
      </c>
      <c r="I32" s="6"/>
    </row>
    <row r="33" spans="2:9" x14ac:dyDescent="0.25">
      <c r="B33" s="7"/>
      <c r="C33" s="99" t="s">
        <v>22</v>
      </c>
      <c r="D33" s="70" t="s">
        <v>23</v>
      </c>
      <c r="E33" s="93">
        <v>-4396</v>
      </c>
      <c r="F33" s="73">
        <v>-4508</v>
      </c>
      <c r="G33" s="93">
        <v>-4026</v>
      </c>
      <c r="H33" s="161">
        <v>-3104</v>
      </c>
      <c r="I33" s="6"/>
    </row>
    <row r="34" spans="2:9" x14ac:dyDescent="0.25">
      <c r="B34" s="7"/>
      <c r="C34" s="100"/>
      <c r="D34" s="70" t="s">
        <v>24</v>
      </c>
      <c r="E34" s="93">
        <v>-26535</v>
      </c>
      <c r="F34" s="73">
        <v>-26492</v>
      </c>
      <c r="G34" s="93">
        <v>-33827</v>
      </c>
      <c r="H34" s="161">
        <v>-40541</v>
      </c>
      <c r="I34" s="6"/>
    </row>
    <row r="35" spans="2:9" x14ac:dyDescent="0.25">
      <c r="B35" s="7"/>
      <c r="C35" s="100"/>
      <c r="D35" s="70" t="s">
        <v>25</v>
      </c>
      <c r="E35" s="93">
        <v>-12023</v>
      </c>
      <c r="F35" s="73">
        <v>-11240</v>
      </c>
      <c r="G35" s="93">
        <v>-9908</v>
      </c>
      <c r="H35" s="161">
        <v>-10870</v>
      </c>
      <c r="I35" s="6"/>
    </row>
    <row r="36" spans="2:9" x14ac:dyDescent="0.25">
      <c r="B36" s="7"/>
      <c r="C36" s="100"/>
      <c r="D36" s="70" t="s">
        <v>26</v>
      </c>
      <c r="E36" s="93">
        <v>-31993</v>
      </c>
      <c r="F36" s="73">
        <v>-37238</v>
      </c>
      <c r="G36" s="93">
        <v>-42201</v>
      </c>
      <c r="H36" s="161">
        <v>-44656</v>
      </c>
      <c r="I36" s="6"/>
    </row>
    <row r="37" spans="2:9" ht="15" customHeight="1" x14ac:dyDescent="0.25">
      <c r="B37" s="7"/>
      <c r="C37" s="100"/>
      <c r="D37" s="70" t="s">
        <v>27</v>
      </c>
      <c r="E37" s="93">
        <v>-40103</v>
      </c>
      <c r="F37" s="73">
        <v>-40132</v>
      </c>
      <c r="G37" s="93">
        <v>-38855</v>
      </c>
      <c r="H37" s="161">
        <v>-46384</v>
      </c>
      <c r="I37" s="6"/>
    </row>
    <row r="38" spans="2:9" x14ac:dyDescent="0.25">
      <c r="B38" s="7"/>
      <c r="C38" s="100"/>
      <c r="D38" s="70" t="s">
        <v>28</v>
      </c>
      <c r="E38" s="93">
        <v>-7339</v>
      </c>
      <c r="F38" s="73">
        <v>-7862</v>
      </c>
      <c r="G38" s="93">
        <v>-2802</v>
      </c>
      <c r="H38" s="161">
        <v>-4137</v>
      </c>
      <c r="I38" s="6"/>
    </row>
    <row r="39" spans="2:9" x14ac:dyDescent="0.25">
      <c r="B39" s="7"/>
      <c r="C39" s="100"/>
      <c r="D39" s="70" t="s">
        <v>29</v>
      </c>
      <c r="E39" s="93">
        <v>6</v>
      </c>
      <c r="F39" s="73">
        <v>8980</v>
      </c>
      <c r="G39" s="93">
        <v>-2785</v>
      </c>
      <c r="H39" s="161">
        <v>-229</v>
      </c>
      <c r="I39" s="6"/>
    </row>
    <row r="40" spans="2:9" x14ac:dyDescent="0.25">
      <c r="B40" s="7"/>
      <c r="C40" s="101"/>
      <c r="D40" s="80" t="s">
        <v>36</v>
      </c>
      <c r="E40" s="86">
        <v>-122383</v>
      </c>
      <c r="F40" s="81">
        <v>-118492</v>
      </c>
      <c r="G40" s="86">
        <v>-134404</v>
      </c>
      <c r="H40" s="162">
        <v>-149921</v>
      </c>
      <c r="I40" s="6"/>
    </row>
    <row r="41" spans="2:9" x14ac:dyDescent="0.25">
      <c r="B41" s="7"/>
      <c r="C41" s="102" t="s">
        <v>17</v>
      </c>
      <c r="D41" s="70" t="s">
        <v>30</v>
      </c>
      <c r="E41" s="93">
        <v>-300644</v>
      </c>
      <c r="F41" s="73">
        <v>-334612</v>
      </c>
      <c r="G41" s="93">
        <v>-345099</v>
      </c>
      <c r="H41" s="161">
        <v>-358595</v>
      </c>
      <c r="I41" s="6"/>
    </row>
    <row r="42" spans="2:9" x14ac:dyDescent="0.25">
      <c r="B42" s="7"/>
      <c r="C42" s="103"/>
      <c r="D42" s="70" t="s">
        <v>31</v>
      </c>
      <c r="E42" s="93">
        <v>-3784</v>
      </c>
      <c r="F42" s="73">
        <v>-2427</v>
      </c>
      <c r="G42" s="93">
        <v>-3308</v>
      </c>
      <c r="H42" s="161">
        <v>-3263</v>
      </c>
      <c r="I42" s="6"/>
    </row>
    <row r="43" spans="2:9" ht="30" x14ac:dyDescent="0.25">
      <c r="B43" s="7"/>
      <c r="C43" s="103"/>
      <c r="D43" s="70" t="s">
        <v>85</v>
      </c>
      <c r="E43" s="93">
        <v>-10633</v>
      </c>
      <c r="F43" s="73">
        <v>-11268</v>
      </c>
      <c r="G43" s="93">
        <v>-10596</v>
      </c>
      <c r="H43" s="161">
        <v>-8732</v>
      </c>
      <c r="I43" s="6"/>
    </row>
    <row r="44" spans="2:9" x14ac:dyDescent="0.25">
      <c r="B44" s="7"/>
      <c r="C44" s="103"/>
      <c r="D44" s="70" t="s">
        <v>32</v>
      </c>
      <c r="E44" s="93">
        <v>-8737</v>
      </c>
      <c r="F44" s="73">
        <v>-7963</v>
      </c>
      <c r="G44" s="93">
        <v>-482</v>
      </c>
      <c r="H44" s="161">
        <v>-24974</v>
      </c>
      <c r="I44" s="6"/>
    </row>
    <row r="45" spans="2:9" x14ac:dyDescent="0.25">
      <c r="B45" s="7"/>
      <c r="C45" s="104"/>
      <c r="D45" s="80" t="s">
        <v>37</v>
      </c>
      <c r="E45" s="81">
        <v>-323798</v>
      </c>
      <c r="F45" s="81">
        <v>-356270</v>
      </c>
      <c r="G45" s="81">
        <v>-359485</v>
      </c>
      <c r="H45" s="160">
        <v>-395564</v>
      </c>
      <c r="I45" s="6"/>
    </row>
    <row r="46" spans="2:9" x14ac:dyDescent="0.25">
      <c r="B46" s="7"/>
      <c r="C46" s="102" t="s">
        <v>18</v>
      </c>
      <c r="D46" s="79" t="s">
        <v>33</v>
      </c>
      <c r="E46" s="95">
        <v>-2925</v>
      </c>
      <c r="F46" s="73">
        <v>-2716</v>
      </c>
      <c r="G46" s="95">
        <v>-2402</v>
      </c>
      <c r="H46" s="157">
        <v>-5403</v>
      </c>
      <c r="I46" s="6"/>
    </row>
    <row r="47" spans="2:9" ht="30" x14ac:dyDescent="0.25">
      <c r="B47" s="7"/>
      <c r="C47" s="103"/>
      <c r="D47" s="70" t="s">
        <v>34</v>
      </c>
      <c r="E47" s="93">
        <v>-552</v>
      </c>
      <c r="F47" s="73">
        <v>-560</v>
      </c>
      <c r="G47" s="93">
        <v>-788</v>
      </c>
      <c r="H47" s="161">
        <v>-1200</v>
      </c>
      <c r="I47" s="6"/>
    </row>
    <row r="48" spans="2:9" x14ac:dyDescent="0.25">
      <c r="B48" s="7"/>
      <c r="C48" s="103"/>
      <c r="D48" s="79" t="s">
        <v>35</v>
      </c>
      <c r="E48" s="95">
        <v>-93</v>
      </c>
      <c r="F48" s="73">
        <v>-57</v>
      </c>
      <c r="G48" s="95">
        <v>-5</v>
      </c>
      <c r="H48" s="157">
        <v>-587</v>
      </c>
      <c r="I48" s="6"/>
    </row>
    <row r="49" spans="1:10" x14ac:dyDescent="0.25">
      <c r="B49" s="7"/>
      <c r="C49" s="104"/>
      <c r="D49" s="80" t="s">
        <v>38</v>
      </c>
      <c r="E49" s="81">
        <v>-3570</v>
      </c>
      <c r="F49" s="81">
        <v>-3333</v>
      </c>
      <c r="G49" s="81">
        <v>-3195</v>
      </c>
      <c r="H49" s="160">
        <v>-7190</v>
      </c>
      <c r="I49" s="6"/>
    </row>
    <row r="50" spans="1:10" x14ac:dyDescent="0.25">
      <c r="B50" s="7"/>
      <c r="C50" s="69" t="s">
        <v>50</v>
      </c>
      <c r="D50" s="69" t="s">
        <v>50</v>
      </c>
      <c r="E50" s="96">
        <v>-38159</v>
      </c>
      <c r="F50" s="91">
        <v>-41162</v>
      </c>
      <c r="G50" s="96">
        <v>-37634</v>
      </c>
      <c r="H50" s="155">
        <v>-40830</v>
      </c>
      <c r="I50" s="6"/>
    </row>
    <row r="51" spans="1:10" x14ac:dyDescent="0.25">
      <c r="B51" s="7"/>
      <c r="C51" s="66" t="s">
        <v>49</v>
      </c>
      <c r="D51" s="66"/>
      <c r="E51" s="87">
        <v>-487910</v>
      </c>
      <c r="F51" s="87">
        <v>-519257</v>
      </c>
      <c r="G51" s="87">
        <v>-534718</v>
      </c>
      <c r="H51" s="159">
        <v>-593505</v>
      </c>
      <c r="I51" s="6"/>
    </row>
    <row r="52" spans="1:10" x14ac:dyDescent="0.25">
      <c r="B52" s="7"/>
      <c r="C52" s="88" t="s">
        <v>51</v>
      </c>
      <c r="D52" s="88"/>
      <c r="E52" s="89">
        <v>52744</v>
      </c>
      <c r="F52" s="89">
        <v>99240</v>
      </c>
      <c r="G52" s="167">
        <v>83785</v>
      </c>
      <c r="H52" s="158">
        <v>34297</v>
      </c>
      <c r="I52" s="6"/>
    </row>
    <row r="53" spans="1:10" x14ac:dyDescent="0.25">
      <c r="B53" s="7"/>
      <c r="C53" s="65" t="s">
        <v>74</v>
      </c>
      <c r="D53" s="65"/>
      <c r="E53" s="78">
        <v>100829</v>
      </c>
      <c r="F53" s="78" t="s">
        <v>106</v>
      </c>
      <c r="G53" s="166">
        <v>-23297</v>
      </c>
      <c r="H53" s="156">
        <v>-22621</v>
      </c>
      <c r="I53" s="6"/>
    </row>
    <row r="54" spans="1:10" x14ac:dyDescent="0.25">
      <c r="B54" s="7"/>
      <c r="C54" s="76" t="s">
        <v>75</v>
      </c>
      <c r="D54" s="77"/>
      <c r="E54" s="78" t="s">
        <v>107</v>
      </c>
      <c r="F54" s="78">
        <v>-34</v>
      </c>
      <c r="G54" s="166">
        <v>-2559</v>
      </c>
      <c r="H54" s="156">
        <v>2076</v>
      </c>
      <c r="I54" s="6"/>
    </row>
    <row r="55" spans="1:10" x14ac:dyDescent="0.25">
      <c r="B55" s="7"/>
      <c r="C55" s="88" t="s">
        <v>76</v>
      </c>
      <c r="D55" s="88"/>
      <c r="E55" s="89">
        <v>153572</v>
      </c>
      <c r="F55" s="89">
        <v>99206</v>
      </c>
      <c r="G55" s="167">
        <v>57929</v>
      </c>
      <c r="H55" s="158">
        <v>13752</v>
      </c>
      <c r="I55" s="6"/>
    </row>
    <row r="56" spans="1:10" x14ac:dyDescent="0.25">
      <c r="B56" s="7"/>
      <c r="C56" s="64"/>
      <c r="D56" s="64"/>
      <c r="E56" s="64"/>
      <c r="F56" s="64"/>
      <c r="G56" s="71"/>
      <c r="H56" s="27"/>
      <c r="I56" s="6"/>
    </row>
    <row r="57" spans="1:10" x14ac:dyDescent="0.25">
      <c r="B57" s="7"/>
      <c r="C57" s="79" t="s">
        <v>52</v>
      </c>
      <c r="D57" s="79" t="s">
        <v>52</v>
      </c>
      <c r="E57" s="95">
        <v>1095553</v>
      </c>
      <c r="F57" s="90">
        <v>1205464</v>
      </c>
      <c r="G57" s="78">
        <v>1300882</v>
      </c>
      <c r="H57" s="166">
        <v>1398566</v>
      </c>
      <c r="I57" s="6"/>
    </row>
    <row r="58" spans="1:10" x14ac:dyDescent="0.25">
      <c r="B58" s="7"/>
      <c r="C58" s="79" t="s">
        <v>53</v>
      </c>
      <c r="D58" s="79" t="s">
        <v>53</v>
      </c>
      <c r="E58" s="95">
        <v>213879</v>
      </c>
      <c r="F58" s="92">
        <v>224584</v>
      </c>
      <c r="G58" s="78">
        <v>235860</v>
      </c>
      <c r="H58" s="166">
        <v>361539</v>
      </c>
      <c r="I58" s="6"/>
    </row>
    <row r="59" spans="1:10" x14ac:dyDescent="0.25">
      <c r="B59" s="7"/>
      <c r="C59" s="72" t="s">
        <v>54</v>
      </c>
      <c r="D59" s="72" t="s">
        <v>54</v>
      </c>
      <c r="E59" s="85">
        <v>881674</v>
      </c>
      <c r="F59" s="85">
        <v>980880</v>
      </c>
      <c r="G59" s="78">
        <v>1065022</v>
      </c>
      <c r="H59" s="166">
        <v>1037027</v>
      </c>
      <c r="I59" s="6"/>
    </row>
    <row r="60" spans="1:10" ht="14.25" customHeight="1" thickBot="1" x14ac:dyDescent="0.3">
      <c r="B60" s="9"/>
      <c r="C60" s="20"/>
      <c r="D60" s="20"/>
      <c r="E60" s="20"/>
      <c r="F60" s="30"/>
      <c r="G60" s="30"/>
      <c r="H60" s="30"/>
      <c r="I60" s="11"/>
    </row>
    <row r="61" spans="1:10" x14ac:dyDescent="0.25">
      <c r="A61" s="5"/>
      <c r="B61" s="5"/>
      <c r="C61" s="8"/>
      <c r="D61" s="8"/>
      <c r="E61" s="8"/>
      <c r="F61" s="27"/>
      <c r="G61" s="27"/>
      <c r="H61" s="28"/>
      <c r="I61" s="5"/>
      <c r="J61" s="5"/>
    </row>
    <row r="62" spans="1:10" x14ac:dyDescent="0.25">
      <c r="A62" s="5"/>
      <c r="B62" s="5"/>
      <c r="C62" s="5"/>
      <c r="D62" s="21"/>
      <c r="E62" s="21"/>
      <c r="F62" s="21"/>
      <c r="G62" s="21"/>
      <c r="H62" s="5"/>
      <c r="I62" s="5"/>
      <c r="J62" s="5"/>
    </row>
    <row r="63" spans="1:10" x14ac:dyDescent="0.25">
      <c r="A63" s="5"/>
      <c r="B63" s="8"/>
      <c r="C63" s="5"/>
      <c r="D63" s="5"/>
      <c r="E63" s="5"/>
      <c r="F63" s="5"/>
      <c r="G63" s="5"/>
      <c r="H63" s="25"/>
      <c r="I63" s="5"/>
      <c r="J63" s="5"/>
    </row>
    <row r="64" spans="1:10" x14ac:dyDescent="0.25">
      <c r="A64" s="5"/>
      <c r="B64" s="5"/>
      <c r="C64" s="5"/>
      <c r="D64" s="5"/>
      <c r="E64" s="5"/>
      <c r="F64" s="5"/>
      <c r="G64" s="5"/>
      <c r="H64" s="19"/>
      <c r="I64" s="5"/>
      <c r="J64" s="5"/>
    </row>
    <row r="65" spans="1:10" x14ac:dyDescent="0.25">
      <c r="A65" s="5"/>
      <c r="B65" s="5"/>
      <c r="C65" s="5"/>
      <c r="D65" s="5"/>
      <c r="E65" s="5"/>
      <c r="F65" s="5"/>
      <c r="G65" s="5"/>
      <c r="H65" s="19"/>
      <c r="I65" s="5"/>
      <c r="J65" s="5"/>
    </row>
    <row r="66" spans="1:10" x14ac:dyDescent="0.25">
      <c r="A66" s="5"/>
      <c r="B66" s="5"/>
      <c r="C66" s="5"/>
      <c r="D66" s="5"/>
      <c r="E66" s="5"/>
      <c r="F66" s="5"/>
      <c r="G66" s="5"/>
      <c r="H66" s="19"/>
      <c r="I66" s="5"/>
      <c r="J66" s="5"/>
    </row>
    <row r="67" spans="1:10" x14ac:dyDescent="0.25">
      <c r="A67" s="5"/>
      <c r="B67" s="5"/>
      <c r="C67" s="5"/>
      <c r="D67" s="5"/>
      <c r="E67" s="5"/>
      <c r="F67" s="5"/>
      <c r="G67" s="5"/>
      <c r="H67" s="19"/>
      <c r="I67" s="5"/>
      <c r="J67" s="5"/>
    </row>
    <row r="68" spans="1:10" x14ac:dyDescent="0.25">
      <c r="A68" s="5"/>
      <c r="B68" s="5"/>
      <c r="C68" s="5"/>
      <c r="D68" s="5"/>
      <c r="E68" s="5"/>
      <c r="F68" s="5"/>
      <c r="G68" s="5"/>
      <c r="H68" s="19"/>
      <c r="I68" s="5"/>
      <c r="J68" s="5"/>
    </row>
    <row r="69" spans="1:10" x14ac:dyDescent="0.25">
      <c r="A69" s="5"/>
      <c r="B69" s="5"/>
      <c r="C69" s="5"/>
      <c r="D69" s="5"/>
      <c r="E69" s="5"/>
      <c r="F69" s="5"/>
      <c r="G69" s="5"/>
      <c r="H69" s="19"/>
      <c r="I69" s="5"/>
      <c r="J69" s="5"/>
    </row>
    <row r="70" spans="1:10" x14ac:dyDescent="0.25">
      <c r="A70" s="5"/>
      <c r="B70" s="5"/>
      <c r="C70" s="5"/>
      <c r="D70" s="5"/>
      <c r="E70" s="5"/>
      <c r="F70" s="5"/>
      <c r="G70" s="5"/>
      <c r="H70" s="19"/>
      <c r="I70" s="5"/>
      <c r="J70" s="5"/>
    </row>
    <row r="71" spans="1:10" x14ac:dyDescent="0.25">
      <c r="A71" s="5"/>
      <c r="B71" s="5"/>
      <c r="C71" s="5"/>
      <c r="D71" s="5"/>
      <c r="E71" s="5"/>
      <c r="F71" s="5"/>
      <c r="G71" s="5"/>
      <c r="H71" s="19"/>
      <c r="I71" s="5"/>
      <c r="J71" s="5"/>
    </row>
    <row r="72" spans="1:10" x14ac:dyDescent="0.25">
      <c r="A72" s="5"/>
      <c r="B72" s="5"/>
      <c r="C72" s="5"/>
      <c r="D72" s="5"/>
      <c r="E72" s="5"/>
      <c r="F72" s="5"/>
      <c r="G72" s="5"/>
      <c r="H72" s="19"/>
      <c r="I72" s="5"/>
      <c r="J72" s="5"/>
    </row>
    <row r="73" spans="1:10" x14ac:dyDescent="0.25">
      <c r="A73" s="5"/>
      <c r="B73" s="5"/>
      <c r="C73" s="5"/>
      <c r="D73" s="5"/>
      <c r="E73" s="5"/>
      <c r="F73" s="5"/>
      <c r="G73" s="5"/>
      <c r="H73" s="19"/>
      <c r="I73" s="5"/>
      <c r="J73" s="5"/>
    </row>
    <row r="74" spans="1:10" x14ac:dyDescent="0.25">
      <c r="A74" s="5"/>
      <c r="B74" s="5"/>
      <c r="C74" s="5"/>
      <c r="D74" s="5"/>
      <c r="E74" s="5"/>
      <c r="F74" s="5"/>
      <c r="G74" s="5"/>
      <c r="H74" s="19"/>
      <c r="I74" s="5"/>
      <c r="J74" s="5"/>
    </row>
    <row r="75" spans="1:10" x14ac:dyDescent="0.25">
      <c r="A75" s="5"/>
      <c r="B75" s="5"/>
      <c r="C75" s="5"/>
      <c r="D75" s="5"/>
      <c r="E75" s="5"/>
      <c r="F75" s="5"/>
      <c r="G75" s="5"/>
      <c r="H75" s="19"/>
      <c r="I75" s="5"/>
      <c r="J75" s="5"/>
    </row>
    <row r="76" spans="1:10" x14ac:dyDescent="0.25">
      <c r="A76" s="5"/>
      <c r="B76" s="5"/>
      <c r="C76" s="5"/>
      <c r="D76" s="5"/>
      <c r="E76" s="5"/>
      <c r="F76" s="5"/>
      <c r="G76" s="5"/>
      <c r="H76" s="19"/>
      <c r="I76" s="5"/>
      <c r="J76" s="5"/>
    </row>
    <row r="77" spans="1:10" x14ac:dyDescent="0.25">
      <c r="A77" s="5"/>
      <c r="B77" s="5"/>
      <c r="C77" s="5"/>
      <c r="D77" s="5"/>
      <c r="E77" s="5"/>
      <c r="F77" s="5"/>
      <c r="G77" s="5"/>
      <c r="H77" s="19"/>
      <c r="I77" s="5"/>
      <c r="J77" s="5"/>
    </row>
    <row r="78" spans="1:10" x14ac:dyDescent="0.25">
      <c r="A78" s="5"/>
      <c r="B78" s="5"/>
      <c r="C78" s="5"/>
      <c r="D78" s="5"/>
      <c r="E78" s="5"/>
      <c r="F78" s="5"/>
      <c r="G78" s="5"/>
      <c r="H78" s="5"/>
      <c r="I78" s="5"/>
      <c r="J78" s="5"/>
    </row>
    <row r="79" spans="1:10" x14ac:dyDescent="0.25">
      <c r="A79" s="5"/>
      <c r="B79" s="5"/>
      <c r="C79" s="5"/>
      <c r="D79" s="5"/>
      <c r="E79" s="5"/>
      <c r="F79" s="5"/>
      <c r="G79" s="5"/>
      <c r="H79" s="19"/>
      <c r="I79" s="5"/>
      <c r="J79" s="5"/>
    </row>
    <row r="80" spans="1:10" x14ac:dyDescent="0.25">
      <c r="A80" s="5"/>
      <c r="B80" s="5"/>
      <c r="C80" s="5"/>
      <c r="D80" s="5"/>
      <c r="E80" s="5"/>
      <c r="F80" s="5"/>
      <c r="G80" s="5"/>
      <c r="H80" s="16"/>
      <c r="I80" s="5"/>
      <c r="J80" s="5"/>
    </row>
    <row r="81" spans="1:10" x14ac:dyDescent="0.25">
      <c r="A81" s="5"/>
      <c r="B81" s="5"/>
      <c r="C81" s="5"/>
      <c r="D81" s="5"/>
      <c r="E81" s="5"/>
      <c r="F81" s="5"/>
      <c r="G81" s="5"/>
      <c r="H81" s="16"/>
      <c r="I81" s="5"/>
      <c r="J81" s="5"/>
    </row>
    <row r="82" spans="1:10" x14ac:dyDescent="0.25">
      <c r="A82" s="5"/>
      <c r="B82" s="5"/>
      <c r="C82" s="5"/>
      <c r="D82" s="5"/>
      <c r="E82" s="5"/>
      <c r="F82" s="5"/>
      <c r="G82" s="5"/>
      <c r="H82" s="16"/>
      <c r="I82" s="5"/>
      <c r="J82" s="5"/>
    </row>
    <row r="83" spans="1:10" x14ac:dyDescent="0.25">
      <c r="A83" s="5"/>
      <c r="B83" s="5"/>
      <c r="C83" s="5"/>
      <c r="D83" s="5"/>
      <c r="E83" s="5"/>
      <c r="F83" s="5"/>
      <c r="G83" s="5"/>
      <c r="H83" s="16"/>
      <c r="I83" s="5"/>
      <c r="J83" s="5"/>
    </row>
    <row r="84" spans="1:10" x14ac:dyDescent="0.25">
      <c r="A84" s="5"/>
      <c r="B84" s="5"/>
      <c r="C84" s="5"/>
      <c r="D84" s="5"/>
      <c r="E84" s="5"/>
      <c r="F84" s="5"/>
      <c r="G84" s="5"/>
      <c r="H84" s="16"/>
      <c r="I84" s="5"/>
      <c r="J84" s="5"/>
    </row>
    <row r="85" spans="1:10" x14ac:dyDescent="0.25">
      <c r="B85" s="5"/>
      <c r="C85" s="5"/>
      <c r="D85" s="5"/>
      <c r="E85" s="5"/>
      <c r="F85" s="5"/>
      <c r="G85" s="5"/>
      <c r="H85" s="16"/>
      <c r="I85" s="5"/>
    </row>
    <row r="86" spans="1:10" x14ac:dyDescent="0.25">
      <c r="B86" s="5"/>
      <c r="C86" s="5"/>
      <c r="D86" s="5"/>
      <c r="E86" s="5"/>
      <c r="F86" s="5"/>
      <c r="G86" s="5"/>
      <c r="H86" s="16"/>
      <c r="I86" s="5"/>
    </row>
    <row r="87" spans="1:10" x14ac:dyDescent="0.25">
      <c r="B87" s="5"/>
      <c r="C87" s="5"/>
      <c r="D87" s="5"/>
      <c r="E87" s="5"/>
      <c r="F87" s="5"/>
      <c r="G87" s="5"/>
      <c r="H87" s="5"/>
      <c r="I87" s="5"/>
    </row>
    <row r="88" spans="1:10" x14ac:dyDescent="0.25">
      <c r="B88" s="5"/>
      <c r="C88" s="5"/>
      <c r="D88" s="5"/>
      <c r="E88" s="5"/>
      <c r="F88" s="5"/>
      <c r="G88" s="5"/>
      <c r="H88" s="5"/>
      <c r="I88" s="5"/>
    </row>
    <row r="89" spans="1:10" x14ac:dyDescent="0.25">
      <c r="B89" s="5"/>
      <c r="C89" s="5"/>
      <c r="D89" s="5"/>
      <c r="E89" s="5"/>
      <c r="F89" s="5"/>
      <c r="G89" s="5"/>
      <c r="H89" s="5"/>
      <c r="I89" s="5"/>
    </row>
    <row r="90" spans="1:10" x14ac:dyDescent="0.25">
      <c r="B90" s="5"/>
      <c r="C90" s="5"/>
      <c r="D90" s="5"/>
      <c r="E90" s="5"/>
      <c r="F90" s="5"/>
      <c r="G90" s="5"/>
      <c r="H90" s="5"/>
      <c r="I90" s="5"/>
    </row>
    <row r="91" spans="1:10" x14ac:dyDescent="0.25">
      <c r="B91" s="5"/>
      <c r="C91" s="5"/>
      <c r="D91" s="5"/>
      <c r="E91" s="5"/>
      <c r="F91" s="5"/>
      <c r="G91" s="5"/>
      <c r="H91" s="5"/>
      <c r="I91" s="5"/>
    </row>
    <row r="92" spans="1:10" x14ac:dyDescent="0.25">
      <c r="B92" s="5"/>
      <c r="C92" s="5"/>
      <c r="D92" s="5"/>
      <c r="E92" s="5"/>
      <c r="F92" s="5"/>
      <c r="G92" s="5"/>
      <c r="H92" s="5"/>
      <c r="I92" s="5"/>
    </row>
  </sheetData>
  <mergeCells count="11">
    <mergeCell ref="C11:C12"/>
    <mergeCell ref="C14:C16"/>
    <mergeCell ref="D17:H18"/>
    <mergeCell ref="C17:C18"/>
    <mergeCell ref="D4:G4"/>
    <mergeCell ref="D6:G6"/>
    <mergeCell ref="D11:H12"/>
    <mergeCell ref="D14:H16"/>
    <mergeCell ref="D10:H10"/>
    <mergeCell ref="E7:G7"/>
    <mergeCell ref="E8:G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R58"/>
  <sheetViews>
    <sheetView zoomScale="90" zoomScaleNormal="90" workbookViewId="0">
      <selection activeCell="I24" sqref="I24"/>
    </sheetView>
  </sheetViews>
  <sheetFormatPr defaultColWidth="9.140625" defaultRowHeight="15" x14ac:dyDescent="0.25"/>
  <cols>
    <col min="1" max="1" width="3.7109375" style="1" customWidth="1"/>
    <col min="2" max="2" width="3.42578125" style="1" customWidth="1"/>
    <col min="3" max="3" width="35.140625" style="1" customWidth="1"/>
    <col min="4" max="4" width="16.28515625" style="1" customWidth="1"/>
    <col min="5" max="7" width="14.28515625" style="1" customWidth="1"/>
    <col min="8" max="11" width="9.140625" style="1"/>
    <col min="12" max="12" width="3.28515625" style="1" customWidth="1"/>
    <col min="13" max="13" width="9.140625" style="1"/>
    <col min="14" max="14" width="3" style="1" customWidth="1"/>
    <col min="15" max="15" width="9.140625" style="1"/>
    <col min="16" max="16" width="3.42578125" style="1" customWidth="1"/>
    <col min="17" max="17" width="2.42578125" style="1" customWidth="1"/>
    <col min="18" max="16384" width="9.140625" style="1"/>
  </cols>
  <sheetData>
    <row r="1" spans="2:17" ht="15.75" thickBot="1" x14ac:dyDescent="0.3"/>
    <row r="2" spans="2:17" ht="26.25" x14ac:dyDescent="0.4">
      <c r="B2" s="2" t="s">
        <v>11</v>
      </c>
      <c r="C2" s="3"/>
      <c r="D2" s="3"/>
      <c r="E2" s="3"/>
      <c r="F2" s="3"/>
      <c r="G2" s="3"/>
      <c r="H2" s="3"/>
      <c r="I2" s="3"/>
      <c r="J2" s="3"/>
      <c r="K2" s="3"/>
      <c r="L2" s="3"/>
      <c r="M2" s="3"/>
      <c r="N2" s="3"/>
      <c r="O2" s="3"/>
      <c r="P2" s="3"/>
      <c r="Q2" s="4"/>
    </row>
    <row r="3" spans="2:17" x14ac:dyDescent="0.25">
      <c r="B3" s="7"/>
      <c r="C3" s="5"/>
      <c r="D3" s="5"/>
      <c r="E3" s="5"/>
      <c r="F3" s="5"/>
      <c r="G3" s="5"/>
      <c r="H3" s="5"/>
      <c r="I3" s="5"/>
      <c r="J3" s="5"/>
      <c r="K3" s="5"/>
      <c r="L3" s="5"/>
      <c r="M3" s="5"/>
      <c r="N3" s="5"/>
      <c r="O3" s="5"/>
      <c r="P3" s="5"/>
      <c r="Q3" s="6"/>
    </row>
    <row r="4" spans="2:17" x14ac:dyDescent="0.25">
      <c r="B4" s="7"/>
      <c r="C4" s="12" t="s">
        <v>8</v>
      </c>
      <c r="D4" s="108" t="s">
        <v>11</v>
      </c>
      <c r="E4" s="109"/>
      <c r="F4" s="110"/>
      <c r="G4" s="5"/>
      <c r="H4" s="5"/>
      <c r="I4" s="5"/>
      <c r="J4" s="5"/>
      <c r="K4" s="5"/>
      <c r="L4" s="5"/>
      <c r="M4" s="5"/>
      <c r="N4" s="5"/>
      <c r="O4" s="5"/>
      <c r="P4" s="5"/>
      <c r="Q4" s="6"/>
    </row>
    <row r="5" spans="2:17" x14ac:dyDescent="0.25">
      <c r="B5" s="7"/>
      <c r="C5" s="12" t="s">
        <v>15</v>
      </c>
      <c r="D5" s="22" t="s">
        <v>55</v>
      </c>
      <c r="E5" s="23"/>
      <c r="F5" s="24"/>
      <c r="G5" s="5"/>
      <c r="H5" s="5"/>
      <c r="I5" s="5"/>
      <c r="J5" s="5"/>
      <c r="K5" s="5"/>
      <c r="L5" s="5"/>
      <c r="M5" s="5"/>
      <c r="N5" s="5"/>
      <c r="O5" s="5"/>
      <c r="P5" s="5"/>
      <c r="Q5" s="6"/>
    </row>
    <row r="6" spans="2:17" x14ac:dyDescent="0.25">
      <c r="B6" s="7"/>
      <c r="C6" s="12" t="s">
        <v>0</v>
      </c>
      <c r="D6" s="108" t="s">
        <v>9</v>
      </c>
      <c r="E6" s="109"/>
      <c r="F6" s="110"/>
      <c r="G6" s="5"/>
      <c r="H6" s="5"/>
      <c r="I6" s="5"/>
      <c r="J6" s="5"/>
      <c r="K6" s="5"/>
      <c r="L6" s="5"/>
      <c r="M6" s="5"/>
      <c r="N6" s="5"/>
      <c r="O6" s="5"/>
      <c r="P6" s="5"/>
      <c r="Q6" s="6"/>
    </row>
    <row r="7" spans="2:17" x14ac:dyDescent="0.25">
      <c r="B7" s="7"/>
      <c r="C7" s="12" t="s">
        <v>6</v>
      </c>
      <c r="D7" s="13" t="s">
        <v>7</v>
      </c>
      <c r="E7" s="111" t="s">
        <v>14</v>
      </c>
      <c r="F7" s="108"/>
      <c r="G7" s="51"/>
      <c r="H7" s="40"/>
      <c r="I7" s="40"/>
      <c r="J7" s="40"/>
      <c r="K7" s="40"/>
      <c r="L7" s="40"/>
      <c r="M7" s="5"/>
      <c r="Q7" s="6"/>
    </row>
    <row r="8" spans="2:17" x14ac:dyDescent="0.25">
      <c r="B8" s="7"/>
      <c r="C8" s="12" t="s">
        <v>1</v>
      </c>
      <c r="D8" s="13" t="s">
        <v>7</v>
      </c>
      <c r="E8" s="111" t="s">
        <v>108</v>
      </c>
      <c r="F8" s="108"/>
      <c r="G8" s="50"/>
      <c r="H8" s="49"/>
      <c r="I8" s="49"/>
      <c r="J8" s="49"/>
      <c r="K8" s="49"/>
      <c r="L8" s="49"/>
      <c r="M8" s="5"/>
      <c r="Q8" s="6"/>
    </row>
    <row r="9" spans="2:17" x14ac:dyDescent="0.25">
      <c r="B9" s="7"/>
      <c r="C9" s="5"/>
      <c r="D9" s="5"/>
      <c r="E9" s="5"/>
      <c r="F9" s="5"/>
      <c r="G9" s="5"/>
      <c r="H9" s="5"/>
      <c r="I9" s="5"/>
      <c r="J9" s="5"/>
      <c r="K9" s="5"/>
      <c r="L9" s="5"/>
      <c r="M9" s="5"/>
      <c r="N9" s="5"/>
      <c r="O9" s="5"/>
      <c r="P9" s="5"/>
      <c r="Q9" s="6"/>
    </row>
    <row r="10" spans="2:17" x14ac:dyDescent="0.25">
      <c r="B10" s="7"/>
      <c r="C10" s="17" t="s">
        <v>3</v>
      </c>
      <c r="D10" s="114" t="s">
        <v>56</v>
      </c>
      <c r="E10" s="115"/>
      <c r="F10" s="115"/>
      <c r="G10" s="115"/>
      <c r="H10" s="115"/>
      <c r="I10" s="115"/>
      <c r="J10" s="115"/>
      <c r="K10" s="115"/>
      <c r="L10" s="115"/>
      <c r="M10" s="115"/>
      <c r="N10" s="115"/>
      <c r="O10" s="116"/>
      <c r="P10" s="5"/>
      <c r="Q10" s="6"/>
    </row>
    <row r="11" spans="2:17" x14ac:dyDescent="0.25">
      <c r="B11" s="7"/>
      <c r="C11" s="117" t="s">
        <v>2</v>
      </c>
      <c r="D11" s="118" t="s">
        <v>83</v>
      </c>
      <c r="E11" s="119"/>
      <c r="F11" s="119"/>
      <c r="G11" s="119"/>
      <c r="H11" s="119"/>
      <c r="I11" s="119"/>
      <c r="J11" s="119"/>
      <c r="K11" s="119"/>
      <c r="L11" s="119"/>
      <c r="M11" s="119"/>
      <c r="N11" s="119"/>
      <c r="O11" s="119"/>
      <c r="P11" s="5"/>
      <c r="Q11" s="6"/>
    </row>
    <row r="12" spans="2:17" ht="36.75" customHeight="1" x14ac:dyDescent="0.25">
      <c r="B12" s="7"/>
      <c r="C12" s="117"/>
      <c r="D12" s="119"/>
      <c r="E12" s="119"/>
      <c r="F12" s="119"/>
      <c r="G12" s="119"/>
      <c r="H12" s="119"/>
      <c r="I12" s="119"/>
      <c r="J12" s="119"/>
      <c r="K12" s="119"/>
      <c r="L12" s="119"/>
      <c r="M12" s="119"/>
      <c r="N12" s="119"/>
      <c r="O12" s="119"/>
      <c r="P12" s="5"/>
      <c r="Q12" s="6"/>
    </row>
    <row r="13" spans="2:17" x14ac:dyDescent="0.25">
      <c r="B13" s="7"/>
      <c r="C13" s="5"/>
      <c r="D13" s="5"/>
      <c r="E13" s="5"/>
      <c r="F13" s="5"/>
      <c r="G13" s="5"/>
      <c r="H13" s="5"/>
      <c r="I13" s="5"/>
      <c r="J13" s="5"/>
      <c r="K13" s="5"/>
      <c r="L13" s="5"/>
      <c r="M13" s="5"/>
      <c r="N13" s="5"/>
      <c r="O13" s="5"/>
      <c r="P13" s="5"/>
      <c r="Q13" s="6"/>
    </row>
    <row r="14" spans="2:17" ht="15" customHeight="1" x14ac:dyDescent="0.25">
      <c r="B14" s="7"/>
      <c r="C14" s="120" t="s">
        <v>4</v>
      </c>
      <c r="D14" s="141" t="s">
        <v>72</v>
      </c>
      <c r="E14" s="132"/>
      <c r="F14" s="132"/>
      <c r="G14" s="132"/>
      <c r="H14" s="132"/>
      <c r="I14" s="132"/>
      <c r="J14" s="132"/>
      <c r="K14" s="132"/>
      <c r="L14" s="132"/>
      <c r="M14" s="132"/>
      <c r="N14" s="132"/>
      <c r="O14" s="133"/>
      <c r="P14" s="5"/>
      <c r="Q14" s="6"/>
    </row>
    <row r="15" spans="2:17" x14ac:dyDescent="0.25">
      <c r="B15" s="7"/>
      <c r="C15" s="121"/>
      <c r="D15" s="134"/>
      <c r="E15" s="135"/>
      <c r="F15" s="135"/>
      <c r="G15" s="135"/>
      <c r="H15" s="135"/>
      <c r="I15" s="135"/>
      <c r="J15" s="135"/>
      <c r="K15" s="135"/>
      <c r="L15" s="135"/>
      <c r="M15" s="135"/>
      <c r="N15" s="135"/>
      <c r="O15" s="136"/>
      <c r="P15" s="5"/>
      <c r="Q15" s="6"/>
    </row>
    <row r="16" spans="2:17" ht="15" customHeight="1" x14ac:dyDescent="0.25">
      <c r="B16" s="7"/>
      <c r="C16" s="121"/>
      <c r="D16" s="137"/>
      <c r="E16" s="138"/>
      <c r="F16" s="138"/>
      <c r="G16" s="138"/>
      <c r="H16" s="138"/>
      <c r="I16" s="138"/>
      <c r="J16" s="138"/>
      <c r="K16" s="138"/>
      <c r="L16" s="138"/>
      <c r="M16" s="138"/>
      <c r="N16" s="138"/>
      <c r="O16" s="139"/>
      <c r="P16" s="5"/>
      <c r="Q16" s="6"/>
    </row>
    <row r="17" spans="1:18" x14ac:dyDescent="0.25">
      <c r="B17" s="7"/>
      <c r="C17" s="120" t="s">
        <v>5</v>
      </c>
      <c r="D17" s="129" t="s">
        <v>19</v>
      </c>
      <c r="E17" s="129"/>
      <c r="F17" s="129"/>
      <c r="G17" s="129"/>
      <c r="H17" s="129"/>
      <c r="I17" s="129"/>
      <c r="J17" s="129"/>
      <c r="K17" s="129"/>
      <c r="L17" s="129"/>
      <c r="M17" s="129"/>
      <c r="N17" s="129"/>
      <c r="O17" s="129"/>
      <c r="P17" s="5"/>
      <c r="Q17" s="6"/>
    </row>
    <row r="18" spans="1:18" x14ac:dyDescent="0.25">
      <c r="B18" s="7"/>
      <c r="C18" s="122"/>
      <c r="D18" s="129"/>
      <c r="E18" s="129"/>
      <c r="F18" s="129"/>
      <c r="G18" s="129"/>
      <c r="H18" s="129"/>
      <c r="I18" s="129"/>
      <c r="J18" s="129"/>
      <c r="K18" s="129"/>
      <c r="L18" s="129"/>
      <c r="M18" s="129"/>
      <c r="N18" s="129"/>
      <c r="O18" s="129"/>
      <c r="P18" s="5"/>
      <c r="Q18" s="6"/>
    </row>
    <row r="19" spans="1:18" x14ac:dyDescent="0.25">
      <c r="B19" s="7"/>
      <c r="C19" s="5"/>
      <c r="D19" s="5"/>
      <c r="E19" s="5"/>
      <c r="F19" s="5"/>
      <c r="G19" s="5"/>
      <c r="H19" s="5"/>
      <c r="I19" s="5"/>
      <c r="J19" s="5"/>
      <c r="K19" s="5"/>
      <c r="L19" s="5"/>
      <c r="M19" s="5"/>
      <c r="N19" s="5"/>
      <c r="O19" s="5"/>
      <c r="P19" s="5"/>
      <c r="Q19" s="6"/>
    </row>
    <row r="20" spans="1:18" ht="15" customHeight="1" x14ac:dyDescent="0.25">
      <c r="B20" s="7"/>
      <c r="C20" s="15" t="s">
        <v>20</v>
      </c>
      <c r="D20" s="18">
        <v>2009</v>
      </c>
      <c r="E20" s="18">
        <v>2010</v>
      </c>
      <c r="F20" s="18">
        <v>2011</v>
      </c>
      <c r="G20" s="150">
        <v>2012</v>
      </c>
      <c r="H20" s="5"/>
      <c r="I20" s="5"/>
      <c r="J20" s="5"/>
      <c r="K20" s="5"/>
      <c r="L20" s="5"/>
      <c r="M20" s="5"/>
      <c r="N20" s="5"/>
      <c r="O20" s="5"/>
      <c r="P20" s="5"/>
      <c r="Q20" s="6"/>
    </row>
    <row r="21" spans="1:18" ht="30" customHeight="1" x14ac:dyDescent="0.25">
      <c r="B21" s="7"/>
      <c r="C21" s="33" t="s">
        <v>57</v>
      </c>
      <c r="D21" s="48">
        <v>151337</v>
      </c>
      <c r="E21" s="48">
        <v>167784</v>
      </c>
      <c r="F21" s="47">
        <v>172847</v>
      </c>
      <c r="G21" s="154">
        <v>196740</v>
      </c>
      <c r="H21" s="5"/>
      <c r="I21" s="5"/>
      <c r="J21" s="5"/>
      <c r="K21" s="5"/>
      <c r="L21" s="5"/>
      <c r="M21" s="5"/>
      <c r="N21" s="5"/>
      <c r="O21" s="5"/>
      <c r="P21" s="5"/>
      <c r="Q21" s="6"/>
    </row>
    <row r="22" spans="1:18" x14ac:dyDescent="0.25">
      <c r="B22" s="7"/>
      <c r="C22" s="33" t="s">
        <v>58</v>
      </c>
      <c r="D22" s="48">
        <v>91924</v>
      </c>
      <c r="E22" s="48">
        <v>102170</v>
      </c>
      <c r="F22" s="47">
        <v>110504</v>
      </c>
      <c r="G22" s="154">
        <v>118875</v>
      </c>
      <c r="H22" s="5"/>
      <c r="I22" s="5"/>
      <c r="J22" s="5"/>
      <c r="K22" s="5"/>
      <c r="L22" s="5"/>
      <c r="M22" s="5"/>
      <c r="N22" s="5"/>
      <c r="O22" s="5"/>
      <c r="P22" s="5"/>
      <c r="Q22" s="6"/>
    </row>
    <row r="23" spans="1:18" x14ac:dyDescent="0.25">
      <c r="B23" s="7"/>
      <c r="C23" s="33" t="s">
        <v>59</v>
      </c>
      <c r="D23" s="48">
        <v>6534</v>
      </c>
      <c r="E23" s="48">
        <v>6673</v>
      </c>
      <c r="F23" s="47">
        <v>5557</v>
      </c>
      <c r="G23" s="154">
        <v>5338</v>
      </c>
      <c r="H23" s="5"/>
      <c r="I23" s="5"/>
      <c r="J23" s="5"/>
      <c r="K23" s="5"/>
      <c r="L23" s="5"/>
      <c r="M23" s="5"/>
      <c r="N23" s="5"/>
      <c r="O23" s="5"/>
      <c r="P23" s="5"/>
      <c r="Q23" s="6"/>
    </row>
    <row r="24" spans="1:18" x14ac:dyDescent="0.25">
      <c r="B24" s="7"/>
      <c r="C24" s="33" t="s">
        <v>60</v>
      </c>
      <c r="D24" s="48">
        <v>20236</v>
      </c>
      <c r="E24" s="48">
        <v>21192</v>
      </c>
      <c r="F24" s="47">
        <v>21466</v>
      </c>
      <c r="G24" s="154">
        <v>21741</v>
      </c>
      <c r="H24" s="5"/>
      <c r="I24" s="5"/>
      <c r="J24" s="5"/>
      <c r="K24" s="5"/>
      <c r="L24" s="5"/>
      <c r="M24" s="5"/>
      <c r="N24" s="5"/>
      <c r="O24" s="5"/>
      <c r="P24" s="5"/>
      <c r="Q24" s="6"/>
    </row>
    <row r="25" spans="1:18" x14ac:dyDescent="0.25">
      <c r="B25" s="7"/>
      <c r="C25" s="33" t="s">
        <v>61</v>
      </c>
      <c r="D25" s="48">
        <v>1009</v>
      </c>
      <c r="E25" s="48">
        <v>0</v>
      </c>
      <c r="F25" s="47">
        <v>0</v>
      </c>
      <c r="G25" s="154" t="s">
        <v>109</v>
      </c>
      <c r="H25" s="5"/>
      <c r="I25" s="5"/>
      <c r="J25" s="5"/>
      <c r="K25" s="5"/>
      <c r="L25" s="5"/>
      <c r="M25" s="5"/>
      <c r="N25" s="5"/>
      <c r="O25" s="5"/>
      <c r="P25" s="5"/>
      <c r="Q25" s="6"/>
    </row>
    <row r="26" spans="1:18" ht="15" customHeight="1" x14ac:dyDescent="0.25">
      <c r="B26" s="7"/>
      <c r="C26" s="26" t="s">
        <v>62</v>
      </c>
      <c r="D26" s="48">
        <v>21835</v>
      </c>
      <c r="E26" s="48">
        <v>61900</v>
      </c>
      <c r="F26" s="47">
        <v>50100</v>
      </c>
      <c r="G26" s="154">
        <v>6300</v>
      </c>
      <c r="H26" s="5"/>
      <c r="I26" s="5"/>
      <c r="J26" s="5"/>
      <c r="K26" s="5"/>
      <c r="L26" s="5"/>
      <c r="M26" s="5"/>
      <c r="N26" s="5"/>
      <c r="O26" s="5"/>
      <c r="P26" s="5"/>
      <c r="Q26" s="6"/>
    </row>
    <row r="27" spans="1:18" x14ac:dyDescent="0.25">
      <c r="B27" s="7"/>
      <c r="C27" s="33" t="s">
        <v>63</v>
      </c>
      <c r="D27" s="48">
        <f>3557+1983</f>
        <v>5540</v>
      </c>
      <c r="E27" s="48">
        <f>4756+1714</f>
        <v>6470</v>
      </c>
      <c r="F27" s="47">
        <v>7842</v>
      </c>
      <c r="G27" s="154">
        <v>9529</v>
      </c>
      <c r="H27" s="5"/>
      <c r="I27" s="5"/>
      <c r="J27" s="5"/>
      <c r="K27" s="5"/>
      <c r="L27" s="5"/>
      <c r="M27" s="5"/>
      <c r="N27" s="5"/>
      <c r="O27" s="5"/>
      <c r="P27" s="5"/>
      <c r="Q27" s="6"/>
    </row>
    <row r="28" spans="1:18" ht="30" x14ac:dyDescent="0.25">
      <c r="B28" s="7"/>
      <c r="C28" s="33" t="s">
        <v>64</v>
      </c>
      <c r="D28" s="48">
        <v>1557</v>
      </c>
      <c r="E28" s="48">
        <v>1889</v>
      </c>
      <c r="F28" s="47">
        <v>5378</v>
      </c>
      <c r="G28" s="154">
        <v>4705</v>
      </c>
      <c r="H28" s="5"/>
      <c r="I28" s="5"/>
      <c r="J28" s="5"/>
      <c r="K28" s="5"/>
      <c r="L28" s="5"/>
      <c r="M28" s="5"/>
      <c r="N28" s="5"/>
      <c r="O28" s="5"/>
      <c r="P28" s="5"/>
      <c r="Q28" s="6"/>
    </row>
    <row r="29" spans="1:18" x14ac:dyDescent="0.25">
      <c r="B29" s="7"/>
      <c r="C29" s="29" t="s">
        <v>65</v>
      </c>
      <c r="D29" s="31">
        <f>SUM(D21:D28)</f>
        <v>299972</v>
      </c>
      <c r="E29" s="31">
        <f>SUM(E21:E28)</f>
        <v>368078</v>
      </c>
      <c r="F29" s="32">
        <f>SUM(F21:F28)</f>
        <v>373694</v>
      </c>
      <c r="G29" s="153">
        <f>SUM(G21:G28)</f>
        <v>363228</v>
      </c>
      <c r="H29" s="5"/>
      <c r="I29" s="5"/>
      <c r="J29" s="5"/>
      <c r="K29" s="5"/>
      <c r="L29" s="5"/>
      <c r="M29" s="5"/>
      <c r="N29" s="5"/>
      <c r="O29" s="5"/>
      <c r="P29" s="5"/>
      <c r="Q29" s="6"/>
    </row>
    <row r="30" spans="1:18" ht="15.75" thickBot="1" x14ac:dyDescent="0.3">
      <c r="B30" s="9"/>
      <c r="C30" s="34"/>
      <c r="D30" s="35"/>
      <c r="E30" s="36"/>
      <c r="F30" s="37"/>
      <c r="G30" s="151"/>
      <c r="H30" s="10"/>
      <c r="I30" s="10"/>
      <c r="J30" s="10"/>
      <c r="K30" s="10"/>
      <c r="L30" s="10"/>
      <c r="M30" s="10"/>
      <c r="N30" s="10"/>
      <c r="O30" s="10"/>
      <c r="P30" s="10"/>
      <c r="Q30" s="11"/>
    </row>
    <row r="31" spans="1:18" x14ac:dyDescent="0.25">
      <c r="A31" s="5"/>
      <c r="B31" s="5"/>
      <c r="C31" s="5"/>
      <c r="D31" s="5"/>
      <c r="E31" s="5"/>
      <c r="F31" s="5"/>
      <c r="G31" s="19"/>
      <c r="H31" s="5"/>
      <c r="I31" s="5"/>
      <c r="J31" s="5"/>
      <c r="K31" s="5"/>
      <c r="L31" s="5"/>
      <c r="M31" s="5"/>
      <c r="N31" s="5"/>
      <c r="O31" s="5"/>
      <c r="P31" s="5"/>
      <c r="Q31" s="5"/>
      <c r="R31" s="5"/>
    </row>
    <row r="32" spans="1:18" x14ac:dyDescent="0.25">
      <c r="A32" s="5"/>
      <c r="B32" s="5"/>
      <c r="C32" s="5"/>
      <c r="D32" s="5"/>
      <c r="E32" s="5"/>
      <c r="F32" s="5"/>
      <c r="G32" s="19"/>
      <c r="H32" s="5"/>
      <c r="I32" s="5"/>
      <c r="J32" s="5"/>
      <c r="K32" s="5"/>
      <c r="L32" s="5"/>
      <c r="M32" s="5"/>
      <c r="N32" s="5"/>
      <c r="O32" s="5"/>
      <c r="P32" s="5"/>
      <c r="Q32" s="5"/>
      <c r="R32" s="5"/>
    </row>
    <row r="33" spans="1:18" x14ac:dyDescent="0.25">
      <c r="A33" s="5"/>
      <c r="B33" s="5"/>
      <c r="C33" s="5"/>
      <c r="D33" s="5"/>
      <c r="E33" s="5"/>
      <c r="F33" s="5"/>
      <c r="G33" s="19"/>
      <c r="H33" s="5"/>
      <c r="I33" s="5"/>
      <c r="J33" s="5"/>
      <c r="K33" s="5"/>
      <c r="L33" s="5"/>
      <c r="M33" s="5"/>
      <c r="N33" s="5"/>
      <c r="O33" s="5"/>
      <c r="P33" s="5"/>
      <c r="Q33" s="5"/>
      <c r="R33" s="5"/>
    </row>
    <row r="34" spans="1:18" x14ac:dyDescent="0.25">
      <c r="A34" s="5"/>
      <c r="B34" s="5"/>
      <c r="C34" s="5"/>
      <c r="D34" s="5"/>
      <c r="E34" s="5"/>
      <c r="F34" s="5"/>
      <c r="G34" s="19"/>
      <c r="H34" s="5"/>
      <c r="I34" s="5"/>
      <c r="J34" s="5"/>
      <c r="K34" s="5"/>
      <c r="L34" s="5"/>
      <c r="M34" s="5"/>
      <c r="N34" s="5"/>
      <c r="O34" s="5"/>
      <c r="P34" s="5"/>
      <c r="Q34" s="5"/>
      <c r="R34" s="5"/>
    </row>
    <row r="35" spans="1:18" x14ac:dyDescent="0.25">
      <c r="A35" s="5"/>
      <c r="B35" s="5"/>
      <c r="C35" s="5"/>
      <c r="D35" s="5"/>
      <c r="E35" s="5"/>
      <c r="F35" s="5"/>
      <c r="G35" s="19"/>
      <c r="H35" s="5"/>
      <c r="I35" s="5"/>
      <c r="J35" s="5"/>
      <c r="K35" s="5"/>
      <c r="L35" s="5"/>
      <c r="M35" s="5"/>
      <c r="N35" s="5"/>
      <c r="O35" s="5"/>
      <c r="P35" s="5"/>
      <c r="Q35" s="5"/>
      <c r="R35" s="5"/>
    </row>
    <row r="36" spans="1:18" x14ac:dyDescent="0.25">
      <c r="A36" s="5"/>
      <c r="B36" s="5"/>
      <c r="C36" s="5"/>
      <c r="D36" s="5"/>
      <c r="E36" s="5"/>
      <c r="F36" s="5"/>
      <c r="G36" s="19"/>
      <c r="H36" s="5"/>
      <c r="I36" s="5"/>
      <c r="J36" s="5"/>
      <c r="K36" s="5"/>
      <c r="L36" s="5"/>
      <c r="M36" s="5"/>
      <c r="N36" s="5"/>
      <c r="O36" s="5"/>
      <c r="P36" s="5"/>
      <c r="Q36" s="5"/>
      <c r="R36" s="5"/>
    </row>
    <row r="37" spans="1:18" x14ac:dyDescent="0.25">
      <c r="A37" s="5"/>
      <c r="B37" s="5"/>
      <c r="C37" s="5"/>
      <c r="D37" s="5"/>
      <c r="E37" s="5"/>
      <c r="F37" s="5"/>
      <c r="G37" s="19"/>
      <c r="H37" s="5"/>
      <c r="I37" s="5"/>
      <c r="J37" s="5"/>
      <c r="K37" s="5"/>
      <c r="L37" s="5"/>
      <c r="M37" s="5"/>
      <c r="N37" s="5"/>
      <c r="O37" s="5"/>
      <c r="P37" s="5"/>
      <c r="Q37" s="5"/>
      <c r="R37" s="5"/>
    </row>
    <row r="38" spans="1:18" x14ac:dyDescent="0.25">
      <c r="A38" s="5"/>
      <c r="B38" s="5"/>
      <c r="C38" s="5"/>
      <c r="D38" s="5"/>
      <c r="E38" s="5"/>
      <c r="F38" s="5"/>
      <c r="G38" s="19"/>
      <c r="H38" s="5"/>
      <c r="I38" s="5"/>
      <c r="J38" s="5"/>
      <c r="K38" s="5"/>
      <c r="L38" s="5"/>
      <c r="M38" s="5"/>
      <c r="N38" s="5"/>
      <c r="O38" s="5"/>
      <c r="P38" s="5"/>
      <c r="Q38" s="5"/>
      <c r="R38" s="5"/>
    </row>
    <row r="39" spans="1:18" x14ac:dyDescent="0.25">
      <c r="A39" s="5"/>
      <c r="B39" s="5"/>
      <c r="C39" s="5"/>
      <c r="D39" s="5"/>
      <c r="E39" s="5"/>
      <c r="F39" s="5"/>
      <c r="G39" s="19"/>
      <c r="H39" s="5"/>
      <c r="I39" s="5"/>
      <c r="J39" s="5"/>
      <c r="K39" s="5"/>
      <c r="L39" s="5"/>
      <c r="M39" s="5"/>
      <c r="N39" s="5"/>
      <c r="O39" s="5"/>
      <c r="P39" s="5"/>
      <c r="Q39" s="5"/>
      <c r="R39" s="5"/>
    </row>
    <row r="40" spans="1:18" x14ac:dyDescent="0.25">
      <c r="A40" s="5"/>
      <c r="B40" s="5"/>
      <c r="C40" s="5"/>
      <c r="D40" s="5"/>
      <c r="E40" s="5"/>
      <c r="F40" s="5"/>
      <c r="G40" s="19"/>
      <c r="H40" s="5"/>
      <c r="I40" s="5"/>
      <c r="J40" s="5"/>
      <c r="K40" s="5"/>
      <c r="L40" s="5"/>
      <c r="M40" s="5"/>
      <c r="N40" s="5"/>
      <c r="O40" s="5"/>
      <c r="P40" s="5"/>
      <c r="Q40" s="5"/>
      <c r="R40" s="5"/>
    </row>
    <row r="41" spans="1:18" x14ac:dyDescent="0.25">
      <c r="A41" s="5"/>
      <c r="B41" s="5"/>
      <c r="C41" s="5"/>
      <c r="D41" s="5"/>
      <c r="E41" s="5"/>
      <c r="F41" s="5"/>
      <c r="G41" s="19"/>
      <c r="H41" s="5"/>
      <c r="I41" s="5"/>
      <c r="J41" s="5"/>
      <c r="K41" s="5"/>
      <c r="L41" s="5"/>
      <c r="M41" s="5"/>
      <c r="N41" s="5"/>
      <c r="O41" s="5"/>
      <c r="P41" s="5"/>
      <c r="Q41" s="5"/>
      <c r="R41" s="5"/>
    </row>
    <row r="42" spans="1:18" x14ac:dyDescent="0.25">
      <c r="A42" s="5"/>
      <c r="B42" s="5"/>
      <c r="C42" s="5"/>
      <c r="D42" s="5"/>
      <c r="E42" s="5"/>
      <c r="F42" s="5"/>
      <c r="G42" s="19"/>
      <c r="H42" s="5"/>
      <c r="I42" s="5"/>
      <c r="J42" s="5"/>
      <c r="K42" s="5"/>
      <c r="L42" s="5"/>
      <c r="M42" s="5"/>
      <c r="N42" s="5"/>
      <c r="O42" s="5"/>
      <c r="P42" s="5"/>
      <c r="Q42" s="5"/>
      <c r="R42" s="5"/>
    </row>
    <row r="43" spans="1:18" x14ac:dyDescent="0.25">
      <c r="A43" s="5"/>
      <c r="B43" s="5"/>
      <c r="C43" s="5"/>
      <c r="D43" s="5"/>
      <c r="E43" s="5"/>
      <c r="F43" s="5"/>
      <c r="G43" s="19"/>
      <c r="H43" s="5"/>
      <c r="I43" s="5"/>
      <c r="J43" s="5"/>
      <c r="K43" s="5"/>
      <c r="L43" s="5"/>
      <c r="M43" s="5"/>
      <c r="N43" s="5"/>
      <c r="O43" s="5"/>
      <c r="P43" s="5"/>
      <c r="Q43" s="5"/>
      <c r="R43" s="5"/>
    </row>
    <row r="44" spans="1:18" x14ac:dyDescent="0.25">
      <c r="A44" s="5"/>
      <c r="B44" s="5"/>
      <c r="C44" s="5"/>
      <c r="D44" s="5"/>
      <c r="E44" s="5"/>
      <c r="F44" s="5"/>
      <c r="G44" s="5"/>
      <c r="H44" s="5"/>
      <c r="I44" s="5"/>
      <c r="J44" s="5"/>
      <c r="K44" s="5"/>
      <c r="L44" s="5"/>
      <c r="M44" s="5"/>
      <c r="N44" s="5"/>
      <c r="O44" s="5"/>
      <c r="P44" s="5"/>
      <c r="Q44" s="5"/>
      <c r="R44" s="5"/>
    </row>
    <row r="45" spans="1:18" x14ac:dyDescent="0.25">
      <c r="A45" s="5"/>
      <c r="B45" s="5"/>
      <c r="C45" s="5"/>
      <c r="D45" s="5"/>
      <c r="E45" s="5"/>
      <c r="F45" s="5"/>
      <c r="G45" s="19"/>
      <c r="H45" s="5"/>
      <c r="I45" s="5"/>
      <c r="J45" s="5"/>
      <c r="K45" s="5"/>
      <c r="L45" s="5"/>
      <c r="M45" s="5"/>
      <c r="N45" s="5"/>
      <c r="O45" s="5"/>
      <c r="P45" s="5"/>
      <c r="Q45" s="5"/>
      <c r="R45" s="5"/>
    </row>
    <row r="46" spans="1:18" x14ac:dyDescent="0.25">
      <c r="A46" s="5"/>
      <c r="B46" s="5"/>
      <c r="C46" s="5"/>
      <c r="D46" s="5"/>
      <c r="E46" s="5"/>
      <c r="F46" s="5"/>
      <c r="G46" s="16"/>
      <c r="H46" s="5"/>
      <c r="I46" s="5"/>
      <c r="J46" s="5"/>
      <c r="K46" s="5"/>
      <c r="L46" s="5"/>
      <c r="M46" s="5"/>
      <c r="N46" s="5"/>
      <c r="O46" s="5"/>
      <c r="P46" s="5"/>
      <c r="Q46" s="5"/>
      <c r="R46" s="5"/>
    </row>
    <row r="47" spans="1:18" x14ac:dyDescent="0.25">
      <c r="A47" s="5"/>
      <c r="B47" s="5"/>
      <c r="C47" s="5"/>
      <c r="D47" s="5"/>
      <c r="E47" s="5"/>
      <c r="F47" s="5"/>
      <c r="G47" s="16"/>
      <c r="H47" s="5"/>
      <c r="I47" s="5"/>
      <c r="J47" s="5"/>
      <c r="K47" s="5"/>
      <c r="L47" s="5"/>
      <c r="M47" s="5"/>
      <c r="N47" s="5"/>
      <c r="O47" s="5"/>
      <c r="P47" s="5"/>
      <c r="Q47" s="5"/>
      <c r="R47" s="5"/>
    </row>
    <row r="48" spans="1:18" x14ac:dyDescent="0.25">
      <c r="A48" s="5"/>
      <c r="B48" s="5"/>
      <c r="C48" s="5"/>
      <c r="D48" s="5"/>
      <c r="E48" s="5"/>
      <c r="F48" s="5"/>
      <c r="G48" s="16"/>
      <c r="H48" s="5"/>
      <c r="I48" s="5"/>
      <c r="J48" s="5"/>
      <c r="K48" s="5"/>
      <c r="L48" s="5"/>
      <c r="M48" s="5"/>
      <c r="N48" s="5"/>
      <c r="O48" s="5"/>
      <c r="P48" s="5"/>
      <c r="Q48" s="5"/>
      <c r="R48" s="5"/>
    </row>
    <row r="49" spans="1:18" x14ac:dyDescent="0.25">
      <c r="A49" s="5"/>
      <c r="B49" s="5"/>
      <c r="C49" s="5"/>
      <c r="D49" s="5"/>
      <c r="E49" s="5"/>
      <c r="F49" s="5"/>
      <c r="G49" s="16"/>
      <c r="H49" s="5"/>
      <c r="I49" s="5"/>
      <c r="J49" s="5"/>
      <c r="K49" s="5"/>
      <c r="L49" s="5"/>
      <c r="M49" s="5"/>
      <c r="N49" s="5"/>
      <c r="O49" s="5"/>
      <c r="P49" s="5"/>
      <c r="Q49" s="5"/>
      <c r="R49" s="5"/>
    </row>
    <row r="50" spans="1:18" x14ac:dyDescent="0.25">
      <c r="A50" s="5"/>
      <c r="B50" s="5"/>
      <c r="C50" s="5"/>
      <c r="D50" s="5"/>
      <c r="E50" s="5"/>
      <c r="F50" s="5"/>
      <c r="G50" s="16"/>
      <c r="H50" s="5"/>
      <c r="I50" s="5"/>
      <c r="J50" s="5"/>
      <c r="K50" s="5"/>
      <c r="L50" s="5"/>
      <c r="M50" s="5"/>
      <c r="N50" s="5"/>
      <c r="O50" s="5"/>
      <c r="P50" s="5"/>
      <c r="Q50" s="5"/>
      <c r="R50" s="5"/>
    </row>
    <row r="51" spans="1:18" x14ac:dyDescent="0.25">
      <c r="B51" s="5"/>
      <c r="C51" s="5"/>
      <c r="D51" s="5"/>
      <c r="E51" s="5"/>
      <c r="F51" s="5"/>
      <c r="G51" s="16"/>
      <c r="H51" s="5"/>
      <c r="I51" s="5"/>
      <c r="J51" s="5"/>
      <c r="K51" s="5"/>
      <c r="L51" s="5"/>
      <c r="M51" s="5"/>
      <c r="N51" s="5"/>
      <c r="O51" s="5"/>
      <c r="P51" s="5"/>
      <c r="Q51" s="5"/>
    </row>
    <row r="52" spans="1:18" x14ac:dyDescent="0.25">
      <c r="B52" s="5"/>
      <c r="C52" s="5"/>
      <c r="D52" s="5"/>
      <c r="E52" s="5"/>
      <c r="F52" s="5"/>
      <c r="G52" s="16"/>
      <c r="H52" s="5"/>
      <c r="I52" s="5"/>
      <c r="J52" s="5"/>
      <c r="K52" s="5"/>
      <c r="L52" s="5"/>
      <c r="M52" s="5"/>
      <c r="N52" s="5"/>
      <c r="O52" s="5"/>
      <c r="P52" s="5"/>
      <c r="Q52" s="5"/>
    </row>
    <row r="53" spans="1:18" x14ac:dyDescent="0.25">
      <c r="B53" s="5"/>
      <c r="C53" s="5"/>
      <c r="D53" s="5"/>
      <c r="E53" s="5"/>
      <c r="F53" s="5"/>
      <c r="G53" s="5"/>
      <c r="H53" s="5"/>
      <c r="I53" s="5"/>
      <c r="J53" s="5"/>
      <c r="K53" s="5"/>
      <c r="L53" s="5"/>
      <c r="M53" s="5"/>
      <c r="N53" s="5"/>
      <c r="O53" s="5"/>
      <c r="P53" s="5"/>
      <c r="Q53" s="5"/>
    </row>
    <row r="54" spans="1:18" x14ac:dyDescent="0.25">
      <c r="B54" s="5"/>
      <c r="C54" s="5"/>
      <c r="D54" s="5"/>
      <c r="E54" s="5"/>
      <c r="F54" s="5"/>
      <c r="G54" s="5"/>
      <c r="H54" s="5"/>
      <c r="I54" s="5"/>
      <c r="J54" s="5"/>
      <c r="K54" s="5"/>
      <c r="L54" s="5"/>
      <c r="M54" s="5"/>
      <c r="N54" s="5"/>
      <c r="O54" s="5"/>
      <c r="P54" s="5"/>
      <c r="Q54" s="5"/>
    </row>
    <row r="55" spans="1:18" x14ac:dyDescent="0.25">
      <c r="B55" s="5"/>
      <c r="C55" s="5"/>
      <c r="D55" s="5"/>
      <c r="E55" s="5"/>
      <c r="F55" s="5"/>
      <c r="G55" s="5"/>
      <c r="H55" s="5"/>
      <c r="I55" s="5"/>
      <c r="J55" s="5"/>
      <c r="K55" s="5"/>
      <c r="L55" s="5"/>
      <c r="M55" s="5"/>
      <c r="N55" s="5"/>
      <c r="O55" s="5"/>
      <c r="P55" s="5"/>
      <c r="Q55" s="5"/>
    </row>
    <row r="56" spans="1:18" x14ac:dyDescent="0.25">
      <c r="B56" s="5"/>
      <c r="C56" s="5"/>
      <c r="D56" s="5"/>
      <c r="E56" s="5"/>
      <c r="F56" s="5"/>
      <c r="G56" s="5"/>
      <c r="H56" s="5"/>
      <c r="I56" s="5"/>
      <c r="J56" s="5"/>
      <c r="K56" s="5"/>
      <c r="L56" s="5"/>
      <c r="M56" s="5"/>
      <c r="N56" s="5"/>
      <c r="O56" s="5"/>
      <c r="P56" s="5"/>
      <c r="Q56" s="5"/>
    </row>
    <row r="57" spans="1:18" x14ac:dyDescent="0.25">
      <c r="B57" s="5"/>
      <c r="C57" s="5"/>
      <c r="D57" s="5"/>
      <c r="E57" s="5"/>
      <c r="F57" s="5"/>
      <c r="G57" s="5"/>
      <c r="H57" s="5"/>
      <c r="I57" s="5"/>
      <c r="J57" s="5"/>
      <c r="K57" s="5"/>
      <c r="L57" s="5"/>
      <c r="M57" s="5"/>
      <c r="N57" s="5"/>
      <c r="O57" s="5"/>
      <c r="P57" s="5"/>
      <c r="Q57" s="5"/>
    </row>
    <row r="58" spans="1:18" x14ac:dyDescent="0.25">
      <c r="B58" s="5"/>
      <c r="C58" s="5"/>
      <c r="D58" s="5"/>
      <c r="E58" s="5"/>
      <c r="F58" s="5"/>
      <c r="G58" s="5"/>
      <c r="H58" s="5"/>
      <c r="I58" s="5"/>
      <c r="J58" s="5"/>
      <c r="K58" s="5"/>
      <c r="L58" s="5"/>
      <c r="M58" s="5"/>
      <c r="N58" s="5"/>
      <c r="O58" s="5"/>
      <c r="P58" s="5"/>
      <c r="Q58" s="5"/>
    </row>
  </sheetData>
  <mergeCells count="11">
    <mergeCell ref="D4:F4"/>
    <mergeCell ref="D6:F6"/>
    <mergeCell ref="E7:F7"/>
    <mergeCell ref="E8:F8"/>
    <mergeCell ref="D11:O12"/>
    <mergeCell ref="C17:C18"/>
    <mergeCell ref="D17:O18"/>
    <mergeCell ref="C14:C16"/>
    <mergeCell ref="D14:O16"/>
    <mergeCell ref="D10:O10"/>
    <mergeCell ref="C11:C12"/>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R52"/>
  <sheetViews>
    <sheetView zoomScale="90" zoomScaleNormal="90" workbookViewId="0">
      <selection activeCell="D10" sqref="D10:O10"/>
    </sheetView>
  </sheetViews>
  <sheetFormatPr defaultColWidth="9.140625" defaultRowHeight="15" x14ac:dyDescent="0.25"/>
  <cols>
    <col min="1" max="1" width="3.7109375" style="1" customWidth="1"/>
    <col min="2" max="2" width="3.42578125" style="1" customWidth="1"/>
    <col min="3" max="3" width="35.140625" style="1" customWidth="1"/>
    <col min="4" max="4" width="16.28515625" style="1" customWidth="1"/>
    <col min="5" max="5" width="14.28515625" style="1" customWidth="1"/>
    <col min="6" max="6" width="16.28515625" style="1" customWidth="1"/>
    <col min="7" max="7" width="10.85546875" style="1" customWidth="1"/>
    <col min="8" max="11" width="9.140625" style="1"/>
    <col min="12" max="12" width="3.28515625" style="1" customWidth="1"/>
    <col min="13" max="13" width="9.140625" style="1"/>
    <col min="14" max="14" width="4.28515625" style="1" customWidth="1"/>
    <col min="15" max="15" width="11.5703125" style="1" customWidth="1"/>
    <col min="16" max="16" width="3.42578125" style="1" customWidth="1"/>
    <col min="17" max="17" width="2.42578125" style="1" customWidth="1"/>
    <col min="18" max="16384" width="9.140625" style="1"/>
  </cols>
  <sheetData>
    <row r="1" spans="2:17" ht="15.75" thickBot="1" x14ac:dyDescent="0.3"/>
    <row r="2" spans="2:17" ht="26.25" x14ac:dyDescent="0.4">
      <c r="B2" s="2" t="s">
        <v>12</v>
      </c>
      <c r="C2" s="3"/>
      <c r="D2" s="3"/>
      <c r="E2" s="3"/>
      <c r="F2" s="3"/>
      <c r="G2" s="3"/>
      <c r="H2" s="3"/>
      <c r="I2" s="3"/>
      <c r="J2" s="3"/>
      <c r="K2" s="3"/>
      <c r="L2" s="3"/>
      <c r="M2" s="3"/>
      <c r="N2" s="3"/>
      <c r="O2" s="3"/>
      <c r="P2" s="3"/>
      <c r="Q2" s="4"/>
    </row>
    <row r="3" spans="2:17" x14ac:dyDescent="0.25">
      <c r="B3" s="7"/>
      <c r="C3" s="5"/>
      <c r="D3" s="5"/>
      <c r="E3" s="5"/>
      <c r="F3" s="5"/>
      <c r="G3" s="5"/>
      <c r="H3" s="5"/>
      <c r="I3" s="5"/>
      <c r="J3" s="5"/>
      <c r="K3" s="5"/>
      <c r="L3" s="5"/>
      <c r="M3" s="5"/>
      <c r="N3" s="5"/>
      <c r="O3" s="5"/>
      <c r="P3" s="5"/>
      <c r="Q3" s="6"/>
    </row>
    <row r="4" spans="2:17" x14ac:dyDescent="0.25">
      <c r="B4" s="7"/>
      <c r="C4" s="12" t="s">
        <v>8</v>
      </c>
      <c r="D4" s="108" t="s">
        <v>12</v>
      </c>
      <c r="E4" s="109"/>
      <c r="F4" s="110"/>
      <c r="G4" s="5"/>
      <c r="H4" s="5"/>
      <c r="I4" s="5"/>
      <c r="J4" s="5"/>
      <c r="K4" s="5"/>
      <c r="L4" s="5"/>
      <c r="M4" s="5"/>
      <c r="N4" s="5"/>
      <c r="O4" s="5"/>
      <c r="P4" s="5"/>
      <c r="Q4" s="6"/>
    </row>
    <row r="5" spans="2:17" x14ac:dyDescent="0.25">
      <c r="B5" s="7"/>
      <c r="C5" s="12" t="s">
        <v>15</v>
      </c>
      <c r="D5" s="41" t="s">
        <v>77</v>
      </c>
      <c r="E5" s="23"/>
      <c r="F5" s="24"/>
      <c r="G5" s="5"/>
      <c r="H5" s="5"/>
      <c r="I5" s="5"/>
      <c r="J5" s="5"/>
      <c r="K5" s="5"/>
      <c r="L5" s="5"/>
      <c r="M5" s="5"/>
      <c r="N5" s="5"/>
      <c r="O5" s="5"/>
      <c r="P5" s="5"/>
      <c r="Q5" s="6"/>
    </row>
    <row r="6" spans="2:17" x14ac:dyDescent="0.25">
      <c r="B6" s="7"/>
      <c r="C6" s="12" t="s">
        <v>0</v>
      </c>
      <c r="D6" s="108" t="s">
        <v>9</v>
      </c>
      <c r="E6" s="109"/>
      <c r="F6" s="110"/>
      <c r="G6" s="5"/>
      <c r="H6" s="5"/>
      <c r="I6" s="5"/>
      <c r="J6" s="5"/>
      <c r="K6" s="5"/>
      <c r="L6" s="5"/>
      <c r="M6" s="5"/>
      <c r="N6" s="5"/>
      <c r="O6" s="5"/>
      <c r="P6" s="5"/>
      <c r="Q6" s="6"/>
    </row>
    <row r="7" spans="2:17" x14ac:dyDescent="0.25">
      <c r="B7" s="7"/>
      <c r="C7" s="12" t="s">
        <v>6</v>
      </c>
      <c r="D7" s="13" t="s">
        <v>7</v>
      </c>
      <c r="E7" s="108" t="s">
        <v>14</v>
      </c>
      <c r="F7" s="109"/>
      <c r="G7" s="109"/>
      <c r="H7" s="109"/>
      <c r="I7" s="109"/>
      <c r="J7" s="109"/>
      <c r="K7" s="109"/>
      <c r="L7" s="110"/>
      <c r="M7" s="5"/>
      <c r="Q7" s="6"/>
    </row>
    <row r="8" spans="2:17" x14ac:dyDescent="0.25">
      <c r="B8" s="7"/>
      <c r="C8" s="12" t="s">
        <v>1</v>
      </c>
      <c r="D8" s="13" t="s">
        <v>7</v>
      </c>
      <c r="E8" s="108" t="s">
        <v>108</v>
      </c>
      <c r="F8" s="109"/>
      <c r="G8" s="109"/>
      <c r="H8" s="109"/>
      <c r="I8" s="109"/>
      <c r="J8" s="109"/>
      <c r="K8" s="109"/>
      <c r="L8" s="110"/>
      <c r="M8" s="5"/>
      <c r="Q8" s="6"/>
    </row>
    <row r="9" spans="2:17" x14ac:dyDescent="0.25">
      <c r="B9" s="7"/>
      <c r="C9" s="5"/>
      <c r="D9" s="5"/>
      <c r="E9" s="5"/>
      <c r="F9" s="5"/>
      <c r="G9" s="5"/>
      <c r="H9" s="5"/>
      <c r="I9" s="5"/>
      <c r="J9" s="5"/>
      <c r="K9" s="5"/>
      <c r="L9" s="5"/>
      <c r="M9" s="5"/>
      <c r="N9" s="5"/>
      <c r="O9" s="5"/>
      <c r="P9" s="5"/>
      <c r="Q9" s="6"/>
    </row>
    <row r="10" spans="2:17" ht="31.5" customHeight="1" x14ac:dyDescent="0.25">
      <c r="B10" s="7"/>
      <c r="C10" s="17" t="s">
        <v>3</v>
      </c>
      <c r="D10" s="114" t="s">
        <v>66</v>
      </c>
      <c r="E10" s="115"/>
      <c r="F10" s="115"/>
      <c r="G10" s="115"/>
      <c r="H10" s="115"/>
      <c r="I10" s="115"/>
      <c r="J10" s="115"/>
      <c r="K10" s="115"/>
      <c r="L10" s="115"/>
      <c r="M10" s="115"/>
      <c r="N10" s="115"/>
      <c r="O10" s="116"/>
      <c r="P10" s="5"/>
      <c r="Q10" s="6"/>
    </row>
    <row r="11" spans="2:17" x14ac:dyDescent="0.25">
      <c r="B11" s="7"/>
      <c r="C11" s="117" t="s">
        <v>2</v>
      </c>
      <c r="D11" s="118" t="s">
        <v>81</v>
      </c>
      <c r="E11" s="119"/>
      <c r="F11" s="119"/>
      <c r="G11" s="119"/>
      <c r="H11" s="119"/>
      <c r="I11" s="119"/>
      <c r="J11" s="119"/>
      <c r="K11" s="119"/>
      <c r="L11" s="119"/>
      <c r="M11" s="119"/>
      <c r="N11" s="119"/>
      <c r="O11" s="119"/>
      <c r="P11" s="5"/>
      <c r="Q11" s="6"/>
    </row>
    <row r="12" spans="2:17" ht="20.25" customHeight="1" x14ac:dyDescent="0.25">
      <c r="B12" s="7"/>
      <c r="C12" s="117"/>
      <c r="D12" s="119"/>
      <c r="E12" s="119"/>
      <c r="F12" s="119"/>
      <c r="G12" s="119"/>
      <c r="H12" s="119"/>
      <c r="I12" s="119"/>
      <c r="J12" s="119"/>
      <c r="K12" s="119"/>
      <c r="L12" s="119"/>
      <c r="M12" s="119"/>
      <c r="N12" s="119"/>
      <c r="O12" s="119"/>
      <c r="P12" s="5"/>
      <c r="Q12" s="6"/>
    </row>
    <row r="13" spans="2:17" x14ac:dyDescent="0.25">
      <c r="B13" s="7"/>
      <c r="C13" s="5"/>
      <c r="D13" s="5"/>
      <c r="E13" s="5"/>
      <c r="F13" s="5"/>
      <c r="G13" s="5"/>
      <c r="H13" s="5"/>
      <c r="I13" s="5"/>
      <c r="J13" s="5"/>
      <c r="K13" s="5"/>
      <c r="L13" s="5"/>
      <c r="M13" s="5"/>
      <c r="N13" s="5"/>
      <c r="O13" s="5"/>
      <c r="P13" s="5"/>
      <c r="Q13" s="6"/>
    </row>
    <row r="14" spans="2:17" ht="15" customHeight="1" x14ac:dyDescent="0.25">
      <c r="B14" s="7"/>
      <c r="C14" s="120" t="s">
        <v>4</v>
      </c>
      <c r="D14" s="141" t="s">
        <v>82</v>
      </c>
      <c r="E14" s="132"/>
      <c r="F14" s="132"/>
      <c r="G14" s="132"/>
      <c r="H14" s="132"/>
      <c r="I14" s="132"/>
      <c r="J14" s="132"/>
      <c r="K14" s="132"/>
      <c r="L14" s="132"/>
      <c r="M14" s="132"/>
      <c r="N14" s="132"/>
      <c r="O14" s="133"/>
      <c r="P14" s="5"/>
      <c r="Q14" s="6"/>
    </row>
    <row r="15" spans="2:17" x14ac:dyDescent="0.25">
      <c r="B15" s="7"/>
      <c r="C15" s="121"/>
      <c r="D15" s="134"/>
      <c r="E15" s="135"/>
      <c r="F15" s="135"/>
      <c r="G15" s="135"/>
      <c r="H15" s="135"/>
      <c r="I15" s="135"/>
      <c r="J15" s="135"/>
      <c r="K15" s="135"/>
      <c r="L15" s="135"/>
      <c r="M15" s="135"/>
      <c r="N15" s="135"/>
      <c r="O15" s="136"/>
      <c r="P15" s="5"/>
      <c r="Q15" s="6"/>
    </row>
    <row r="16" spans="2:17" ht="25.5" customHeight="1" x14ac:dyDescent="0.25">
      <c r="B16" s="7"/>
      <c r="C16" s="121"/>
      <c r="D16" s="137"/>
      <c r="E16" s="138"/>
      <c r="F16" s="138"/>
      <c r="G16" s="138"/>
      <c r="H16" s="138"/>
      <c r="I16" s="138"/>
      <c r="J16" s="138"/>
      <c r="K16" s="138"/>
      <c r="L16" s="138"/>
      <c r="M16" s="138"/>
      <c r="N16" s="138"/>
      <c r="O16" s="139"/>
      <c r="P16" s="5"/>
      <c r="Q16" s="6"/>
    </row>
    <row r="17" spans="1:18" x14ac:dyDescent="0.25">
      <c r="B17" s="7"/>
      <c r="C17" s="120" t="s">
        <v>5</v>
      </c>
      <c r="D17" s="145" t="s">
        <v>78</v>
      </c>
      <c r="E17" s="129"/>
      <c r="F17" s="129"/>
      <c r="G17" s="129"/>
      <c r="H17" s="129"/>
      <c r="I17" s="129"/>
      <c r="J17" s="129"/>
      <c r="K17" s="129"/>
      <c r="L17" s="129"/>
      <c r="M17" s="129"/>
      <c r="N17" s="129"/>
      <c r="O17" s="129"/>
      <c r="P17" s="5"/>
      <c r="Q17" s="6"/>
    </row>
    <row r="18" spans="1:18" x14ac:dyDescent="0.25">
      <c r="B18" s="7"/>
      <c r="C18" s="122"/>
      <c r="D18" s="129"/>
      <c r="E18" s="129"/>
      <c r="F18" s="129"/>
      <c r="G18" s="129"/>
      <c r="H18" s="129"/>
      <c r="I18" s="129"/>
      <c r="J18" s="129"/>
      <c r="K18" s="129"/>
      <c r="L18" s="129"/>
      <c r="M18" s="129"/>
      <c r="N18" s="129"/>
      <c r="O18" s="129"/>
      <c r="P18" s="5"/>
      <c r="Q18" s="6"/>
    </row>
    <row r="19" spans="1:18" x14ac:dyDescent="0.25">
      <c r="B19" s="7"/>
      <c r="C19" s="5"/>
      <c r="D19" s="5"/>
      <c r="E19" s="5"/>
      <c r="F19" s="5"/>
      <c r="G19" s="5"/>
      <c r="H19" s="5"/>
      <c r="I19" s="5"/>
      <c r="J19" s="5"/>
      <c r="K19" s="5"/>
      <c r="L19" s="5"/>
      <c r="M19" s="5"/>
      <c r="N19" s="5"/>
      <c r="O19" s="5"/>
      <c r="P19" s="5"/>
      <c r="Q19" s="6"/>
    </row>
    <row r="20" spans="1:18" ht="15" customHeight="1" x14ac:dyDescent="0.25">
      <c r="B20" s="7"/>
      <c r="C20" s="45" t="s">
        <v>105</v>
      </c>
      <c r="D20" s="42"/>
      <c r="E20" s="42"/>
      <c r="F20" s="42"/>
      <c r="G20" s="5"/>
      <c r="H20" s="5"/>
      <c r="I20" s="5"/>
      <c r="J20" s="5"/>
      <c r="K20" s="5"/>
      <c r="L20" s="5"/>
      <c r="M20" s="5"/>
      <c r="N20" s="5"/>
      <c r="O20" s="5"/>
      <c r="P20" s="5"/>
      <c r="Q20" s="6"/>
    </row>
    <row r="21" spans="1:18" x14ac:dyDescent="0.25">
      <c r="B21" s="7"/>
      <c r="C21" s="142" t="s">
        <v>79</v>
      </c>
      <c r="D21" s="143"/>
      <c r="E21" s="43"/>
      <c r="F21" s="44"/>
      <c r="G21" s="5"/>
      <c r="I21" s="5"/>
      <c r="J21" s="5"/>
      <c r="K21" s="5"/>
      <c r="L21" s="5"/>
      <c r="M21" s="5"/>
      <c r="N21" s="5"/>
      <c r="O21" s="5"/>
      <c r="P21" s="5"/>
      <c r="Q21" s="6"/>
    </row>
    <row r="22" spans="1:18" x14ac:dyDescent="0.25">
      <c r="B22" s="7"/>
      <c r="C22" s="144" t="s">
        <v>80</v>
      </c>
      <c r="D22" s="144"/>
      <c r="E22" s="144"/>
      <c r="F22" s="44"/>
      <c r="G22" s="5"/>
      <c r="H22" s="5"/>
      <c r="I22" s="5"/>
      <c r="J22" s="5"/>
      <c r="K22" s="5"/>
      <c r="L22" s="5"/>
      <c r="M22" s="5"/>
      <c r="N22" s="5"/>
      <c r="O22" s="5"/>
      <c r="P22" s="5"/>
      <c r="Q22" s="6"/>
    </row>
    <row r="23" spans="1:18" x14ac:dyDescent="0.25">
      <c r="B23" s="7"/>
      <c r="C23" s="46"/>
      <c r="D23" s="46"/>
      <c r="E23" s="46"/>
      <c r="F23" s="44"/>
      <c r="G23" s="5"/>
      <c r="H23" s="5"/>
      <c r="I23" s="5"/>
      <c r="J23" s="5"/>
      <c r="K23" s="5"/>
      <c r="L23" s="5"/>
      <c r="M23" s="5"/>
      <c r="N23" s="5"/>
      <c r="O23" s="5"/>
      <c r="P23" s="5"/>
      <c r="Q23" s="6"/>
    </row>
    <row r="24" spans="1:18" ht="15.75" thickBot="1" x14ac:dyDescent="0.3">
      <c r="B24" s="9"/>
      <c r="C24" s="34"/>
      <c r="D24" s="35"/>
      <c r="E24" s="36"/>
      <c r="F24" s="37"/>
      <c r="G24" s="38"/>
      <c r="H24" s="10"/>
      <c r="I24" s="10"/>
      <c r="J24" s="10"/>
      <c r="K24" s="10"/>
      <c r="L24" s="10"/>
      <c r="M24" s="10"/>
      <c r="N24" s="10"/>
      <c r="O24" s="10"/>
      <c r="P24" s="10"/>
      <c r="Q24" s="11"/>
    </row>
    <row r="25" spans="1:18" x14ac:dyDescent="0.25">
      <c r="A25" s="5"/>
      <c r="B25" s="5"/>
      <c r="C25" s="5"/>
      <c r="D25" s="5"/>
      <c r="E25" s="5"/>
      <c r="F25" s="5"/>
      <c r="G25" s="19"/>
      <c r="H25" s="5"/>
      <c r="I25" s="5"/>
      <c r="J25" s="5"/>
      <c r="K25" s="5"/>
      <c r="L25" s="5"/>
      <c r="M25" s="5"/>
      <c r="N25" s="5"/>
      <c r="O25" s="5"/>
      <c r="P25" s="5"/>
      <c r="Q25" s="5"/>
      <c r="R25" s="5"/>
    </row>
    <row r="26" spans="1:18" x14ac:dyDescent="0.25">
      <c r="A26" s="5"/>
      <c r="B26" s="5"/>
      <c r="C26" s="5"/>
      <c r="D26" s="5"/>
      <c r="E26" s="5"/>
      <c r="F26" s="5"/>
      <c r="G26" s="19"/>
      <c r="H26" s="5"/>
      <c r="I26" s="5"/>
      <c r="J26" s="5"/>
      <c r="K26" s="5"/>
      <c r="L26" s="5"/>
      <c r="M26" s="5"/>
      <c r="N26" s="5"/>
      <c r="O26" s="5"/>
      <c r="P26" s="5"/>
      <c r="Q26" s="5"/>
      <c r="R26" s="5"/>
    </row>
    <row r="27" spans="1:18" x14ac:dyDescent="0.25">
      <c r="A27" s="5"/>
      <c r="B27" s="5"/>
      <c r="C27" s="5"/>
      <c r="D27" s="5"/>
      <c r="E27" s="5"/>
      <c r="F27" s="5"/>
      <c r="G27" s="19"/>
      <c r="H27" s="5"/>
      <c r="I27" s="5"/>
      <c r="J27" s="5"/>
      <c r="K27" s="5"/>
      <c r="L27" s="5"/>
      <c r="M27" s="5"/>
      <c r="N27" s="5"/>
      <c r="O27" s="5"/>
      <c r="P27" s="5"/>
      <c r="Q27" s="5"/>
      <c r="R27" s="5"/>
    </row>
    <row r="28" spans="1:18" x14ac:dyDescent="0.25">
      <c r="A28" s="5"/>
      <c r="B28" s="5"/>
      <c r="C28" s="5"/>
      <c r="D28" s="5"/>
      <c r="E28" s="5"/>
      <c r="F28" s="5"/>
      <c r="G28" s="19"/>
      <c r="H28" s="5"/>
      <c r="I28" s="5"/>
      <c r="J28" s="5"/>
      <c r="K28" s="5"/>
      <c r="L28" s="5"/>
      <c r="M28" s="5"/>
      <c r="N28" s="5"/>
      <c r="O28" s="5"/>
      <c r="P28" s="5"/>
      <c r="Q28" s="5"/>
      <c r="R28" s="5"/>
    </row>
    <row r="29" spans="1:18" x14ac:dyDescent="0.25">
      <c r="A29" s="5"/>
      <c r="B29" s="5"/>
      <c r="C29" s="5"/>
      <c r="D29" s="5"/>
      <c r="E29" s="5"/>
      <c r="F29" s="5"/>
      <c r="G29" s="19"/>
      <c r="H29" s="5"/>
      <c r="I29" s="5"/>
      <c r="J29" s="5"/>
      <c r="K29" s="5"/>
      <c r="L29" s="5"/>
      <c r="M29" s="5"/>
      <c r="N29" s="5"/>
      <c r="O29" s="5"/>
      <c r="P29" s="5"/>
      <c r="Q29" s="5"/>
      <c r="R29" s="5"/>
    </row>
    <row r="30" spans="1:18" x14ac:dyDescent="0.25">
      <c r="A30" s="5"/>
      <c r="B30" s="5"/>
      <c r="C30" s="5"/>
      <c r="D30" s="5"/>
      <c r="E30" s="5"/>
      <c r="F30" s="5"/>
      <c r="G30" s="19"/>
      <c r="H30" s="5"/>
      <c r="I30" s="5"/>
      <c r="J30" s="5"/>
      <c r="K30" s="5"/>
      <c r="L30" s="5"/>
      <c r="M30" s="5"/>
      <c r="N30" s="5"/>
      <c r="O30" s="5"/>
      <c r="P30" s="5"/>
      <c r="Q30" s="5"/>
      <c r="R30" s="5"/>
    </row>
    <row r="31" spans="1:18" x14ac:dyDescent="0.25">
      <c r="A31" s="5"/>
      <c r="B31" s="5"/>
      <c r="C31" s="5"/>
      <c r="D31" s="5"/>
      <c r="E31" s="5"/>
      <c r="F31" s="5"/>
      <c r="G31" s="19"/>
      <c r="H31" s="5"/>
      <c r="I31" s="5"/>
      <c r="J31" s="5"/>
      <c r="K31" s="5"/>
      <c r="L31" s="5"/>
      <c r="M31" s="5"/>
      <c r="N31" s="5"/>
      <c r="O31" s="5"/>
      <c r="P31" s="5"/>
      <c r="Q31" s="5"/>
      <c r="R31" s="5"/>
    </row>
    <row r="32" spans="1:18" x14ac:dyDescent="0.25">
      <c r="A32" s="5"/>
      <c r="B32" s="5"/>
      <c r="C32" s="5"/>
      <c r="D32" s="5"/>
      <c r="E32" s="5"/>
      <c r="F32" s="5"/>
      <c r="G32" s="19"/>
      <c r="H32" s="5"/>
      <c r="I32" s="5"/>
      <c r="J32" s="5"/>
      <c r="K32" s="5"/>
      <c r="L32" s="5"/>
      <c r="M32" s="5"/>
      <c r="N32" s="5"/>
      <c r="O32" s="5"/>
      <c r="P32" s="5"/>
      <c r="Q32" s="5"/>
      <c r="R32" s="5"/>
    </row>
    <row r="33" spans="1:18" x14ac:dyDescent="0.25">
      <c r="A33" s="5"/>
      <c r="B33" s="5"/>
      <c r="C33" s="5"/>
      <c r="D33" s="5"/>
      <c r="E33" s="5"/>
      <c r="F33" s="5"/>
      <c r="G33" s="19"/>
      <c r="H33" s="5"/>
      <c r="I33" s="5"/>
      <c r="J33" s="5"/>
      <c r="K33" s="5"/>
      <c r="L33" s="5"/>
      <c r="M33" s="5"/>
      <c r="N33" s="5"/>
      <c r="O33" s="5"/>
      <c r="P33" s="5"/>
      <c r="Q33" s="5"/>
      <c r="R33" s="5"/>
    </row>
    <row r="34" spans="1:18" x14ac:dyDescent="0.25">
      <c r="A34" s="5"/>
      <c r="B34" s="5"/>
      <c r="C34" s="5"/>
      <c r="D34" s="5"/>
      <c r="E34" s="5"/>
      <c r="F34" s="5"/>
      <c r="G34" s="19"/>
      <c r="H34" s="5"/>
      <c r="I34" s="5"/>
      <c r="J34" s="5"/>
      <c r="K34" s="5"/>
      <c r="L34" s="5"/>
      <c r="M34" s="5"/>
      <c r="N34" s="5"/>
      <c r="O34" s="5"/>
      <c r="P34" s="5"/>
      <c r="Q34" s="5"/>
      <c r="R34" s="5"/>
    </row>
    <row r="35" spans="1:18" x14ac:dyDescent="0.25">
      <c r="A35" s="5"/>
      <c r="B35" s="5"/>
      <c r="C35" s="5"/>
      <c r="D35" s="5"/>
      <c r="E35" s="5"/>
      <c r="F35" s="5"/>
      <c r="G35" s="19"/>
      <c r="H35" s="5"/>
      <c r="I35" s="5"/>
      <c r="J35" s="5"/>
      <c r="K35" s="5"/>
      <c r="L35" s="5"/>
      <c r="M35" s="5"/>
      <c r="N35" s="5"/>
      <c r="O35" s="5"/>
      <c r="P35" s="5"/>
      <c r="Q35" s="5"/>
      <c r="R35" s="5"/>
    </row>
    <row r="36" spans="1:18" x14ac:dyDescent="0.25">
      <c r="A36" s="5"/>
      <c r="B36" s="5"/>
      <c r="C36" s="5"/>
      <c r="D36" s="5"/>
      <c r="E36" s="5"/>
      <c r="F36" s="5"/>
      <c r="G36" s="19"/>
      <c r="H36" s="5"/>
      <c r="I36" s="5"/>
      <c r="J36" s="5"/>
      <c r="K36" s="5"/>
      <c r="L36" s="5"/>
      <c r="M36" s="5"/>
      <c r="N36" s="5"/>
      <c r="O36" s="5"/>
      <c r="P36" s="5"/>
      <c r="Q36" s="5"/>
      <c r="R36" s="5"/>
    </row>
    <row r="37" spans="1:18" x14ac:dyDescent="0.25">
      <c r="A37" s="5"/>
      <c r="B37" s="5"/>
      <c r="C37" s="5"/>
      <c r="D37" s="5"/>
      <c r="E37" s="5"/>
      <c r="F37" s="5"/>
      <c r="G37" s="19"/>
      <c r="H37" s="5"/>
      <c r="I37" s="5"/>
      <c r="J37" s="5"/>
      <c r="K37" s="5"/>
      <c r="L37" s="5"/>
      <c r="M37" s="5"/>
      <c r="N37" s="5"/>
      <c r="O37" s="5"/>
      <c r="P37" s="5"/>
      <c r="Q37" s="5"/>
      <c r="R37" s="5"/>
    </row>
    <row r="38" spans="1:18" x14ac:dyDescent="0.25">
      <c r="A38" s="5"/>
      <c r="B38" s="5"/>
      <c r="C38" s="5"/>
      <c r="D38" s="5"/>
      <c r="E38" s="5"/>
      <c r="F38" s="5"/>
      <c r="G38" s="5"/>
      <c r="H38" s="5"/>
      <c r="I38" s="5"/>
      <c r="J38" s="5"/>
      <c r="K38" s="5"/>
      <c r="L38" s="5"/>
      <c r="M38" s="5"/>
      <c r="N38" s="5"/>
      <c r="O38" s="5"/>
      <c r="P38" s="5"/>
      <c r="Q38" s="5"/>
      <c r="R38" s="5"/>
    </row>
    <row r="39" spans="1:18" x14ac:dyDescent="0.25">
      <c r="A39" s="5"/>
      <c r="B39" s="5"/>
      <c r="C39" s="5"/>
      <c r="D39" s="5"/>
      <c r="E39" s="5"/>
      <c r="F39" s="5"/>
      <c r="G39" s="19"/>
      <c r="H39" s="5"/>
      <c r="I39" s="5"/>
      <c r="J39" s="5"/>
      <c r="K39" s="5"/>
      <c r="L39" s="5"/>
      <c r="M39" s="5"/>
      <c r="N39" s="5"/>
      <c r="O39" s="5"/>
      <c r="P39" s="5"/>
      <c r="Q39" s="5"/>
      <c r="R39" s="5"/>
    </row>
    <row r="40" spans="1:18" x14ac:dyDescent="0.25">
      <c r="A40" s="5"/>
      <c r="B40" s="5"/>
      <c r="C40" s="5"/>
      <c r="D40" s="5"/>
      <c r="E40" s="5"/>
      <c r="F40" s="5"/>
      <c r="G40" s="16"/>
      <c r="H40" s="5"/>
      <c r="I40" s="5"/>
      <c r="J40" s="5"/>
      <c r="K40" s="5"/>
      <c r="L40" s="5"/>
      <c r="M40" s="5"/>
      <c r="N40" s="5"/>
      <c r="O40" s="5"/>
      <c r="P40" s="5"/>
      <c r="Q40" s="5"/>
      <c r="R40" s="5"/>
    </row>
    <row r="41" spans="1:18" x14ac:dyDescent="0.25">
      <c r="A41" s="5"/>
      <c r="B41" s="5"/>
      <c r="C41" s="5"/>
      <c r="D41" s="5"/>
      <c r="E41" s="5"/>
      <c r="F41" s="5"/>
      <c r="G41" s="16"/>
      <c r="H41" s="5"/>
      <c r="I41" s="5"/>
      <c r="J41" s="5"/>
      <c r="K41" s="5"/>
      <c r="L41" s="5"/>
      <c r="M41" s="5"/>
      <c r="N41" s="5"/>
      <c r="O41" s="5"/>
      <c r="P41" s="5"/>
      <c r="Q41" s="5"/>
      <c r="R41" s="5"/>
    </row>
    <row r="42" spans="1:18" x14ac:dyDescent="0.25">
      <c r="A42" s="5"/>
      <c r="B42" s="5"/>
      <c r="C42" s="5"/>
      <c r="D42" s="5"/>
      <c r="E42" s="5"/>
      <c r="F42" s="5"/>
      <c r="G42" s="16"/>
      <c r="H42" s="5"/>
      <c r="I42" s="5"/>
      <c r="J42" s="5"/>
      <c r="K42" s="5"/>
      <c r="L42" s="5"/>
      <c r="M42" s="5"/>
      <c r="N42" s="5"/>
      <c r="O42" s="5"/>
      <c r="P42" s="5"/>
      <c r="Q42" s="5"/>
      <c r="R42" s="5"/>
    </row>
    <row r="43" spans="1:18" x14ac:dyDescent="0.25">
      <c r="A43" s="5"/>
      <c r="B43" s="5"/>
      <c r="C43" s="5"/>
      <c r="D43" s="5"/>
      <c r="E43" s="5"/>
      <c r="F43" s="5"/>
      <c r="G43" s="16"/>
      <c r="H43" s="5"/>
      <c r="I43" s="5"/>
      <c r="J43" s="5"/>
      <c r="K43" s="5"/>
      <c r="L43" s="5"/>
      <c r="M43" s="5"/>
      <c r="N43" s="5"/>
      <c r="O43" s="5"/>
      <c r="P43" s="5"/>
      <c r="Q43" s="5"/>
      <c r="R43" s="5"/>
    </row>
    <row r="44" spans="1:18" x14ac:dyDescent="0.25">
      <c r="A44" s="5"/>
      <c r="B44" s="5"/>
      <c r="C44" s="5"/>
      <c r="D44" s="5"/>
      <c r="E44" s="5"/>
      <c r="F44" s="5"/>
      <c r="G44" s="16"/>
      <c r="H44" s="5"/>
      <c r="I44" s="5"/>
      <c r="J44" s="5"/>
      <c r="K44" s="5"/>
      <c r="L44" s="5"/>
      <c r="M44" s="5"/>
      <c r="N44" s="5"/>
      <c r="O44" s="5"/>
      <c r="P44" s="5"/>
      <c r="Q44" s="5"/>
      <c r="R44" s="5"/>
    </row>
    <row r="45" spans="1:18" x14ac:dyDescent="0.25">
      <c r="B45" s="5"/>
      <c r="C45" s="5"/>
      <c r="D45" s="5"/>
      <c r="E45" s="5"/>
      <c r="F45" s="5"/>
      <c r="G45" s="16"/>
      <c r="H45" s="5"/>
      <c r="I45" s="5"/>
      <c r="J45" s="5"/>
      <c r="K45" s="5"/>
      <c r="L45" s="5"/>
      <c r="M45" s="5"/>
      <c r="N45" s="5"/>
      <c r="O45" s="5"/>
      <c r="P45" s="5"/>
      <c r="Q45" s="5"/>
    </row>
    <row r="46" spans="1:18" x14ac:dyDescent="0.25">
      <c r="B46" s="5"/>
      <c r="C46" s="5"/>
      <c r="D46" s="5"/>
      <c r="E46" s="5"/>
      <c r="F46" s="5"/>
      <c r="G46" s="16"/>
      <c r="H46" s="5"/>
      <c r="I46" s="5"/>
      <c r="J46" s="5"/>
      <c r="K46" s="5"/>
      <c r="L46" s="5"/>
      <c r="M46" s="5"/>
      <c r="N46" s="5"/>
      <c r="O46" s="5"/>
      <c r="P46" s="5"/>
      <c r="Q46" s="5"/>
    </row>
    <row r="47" spans="1:18" x14ac:dyDescent="0.25">
      <c r="B47" s="5"/>
      <c r="C47" s="5"/>
      <c r="D47" s="5"/>
      <c r="E47" s="5"/>
      <c r="F47" s="5"/>
      <c r="G47" s="5"/>
      <c r="H47" s="5"/>
      <c r="I47" s="5"/>
      <c r="J47" s="5"/>
      <c r="K47" s="5"/>
      <c r="L47" s="5"/>
      <c r="M47" s="5"/>
      <c r="N47" s="5"/>
      <c r="O47" s="5"/>
      <c r="P47" s="5"/>
      <c r="Q47" s="5"/>
    </row>
    <row r="48" spans="1:18" x14ac:dyDescent="0.25">
      <c r="B48" s="5"/>
      <c r="C48" s="5"/>
      <c r="D48" s="5"/>
      <c r="E48" s="5"/>
      <c r="F48" s="5"/>
      <c r="G48" s="5"/>
      <c r="H48" s="5"/>
      <c r="I48" s="5"/>
      <c r="J48" s="5"/>
      <c r="K48" s="5"/>
      <c r="L48" s="5"/>
      <c r="M48" s="5"/>
      <c r="N48" s="5"/>
      <c r="O48" s="5"/>
      <c r="P48" s="5"/>
      <c r="Q48" s="5"/>
    </row>
    <row r="49" spans="2:17" x14ac:dyDescent="0.25">
      <c r="B49" s="5"/>
      <c r="C49" s="5"/>
      <c r="D49" s="5"/>
      <c r="E49" s="5"/>
      <c r="F49" s="5"/>
      <c r="G49" s="5"/>
      <c r="H49" s="5"/>
      <c r="I49" s="5"/>
      <c r="J49" s="5"/>
      <c r="K49" s="5"/>
      <c r="L49" s="5"/>
      <c r="M49" s="5"/>
      <c r="N49" s="5"/>
      <c r="O49" s="5"/>
      <c r="P49" s="5"/>
      <c r="Q49" s="5"/>
    </row>
    <row r="50" spans="2:17" x14ac:dyDescent="0.25">
      <c r="B50" s="5"/>
      <c r="C50" s="5"/>
      <c r="D50" s="5"/>
      <c r="E50" s="5"/>
      <c r="F50" s="5"/>
      <c r="G50" s="5"/>
      <c r="H50" s="5"/>
      <c r="I50" s="5"/>
      <c r="J50" s="5"/>
      <c r="K50" s="5"/>
      <c r="L50" s="5"/>
      <c r="M50" s="5"/>
      <c r="N50" s="5"/>
      <c r="O50" s="5"/>
      <c r="P50" s="5"/>
      <c r="Q50" s="5"/>
    </row>
    <row r="51" spans="2:17" x14ac:dyDescent="0.25">
      <c r="B51" s="5"/>
      <c r="C51" s="5"/>
      <c r="D51" s="5"/>
      <c r="E51" s="5"/>
      <c r="F51" s="5"/>
      <c r="G51" s="5"/>
      <c r="H51" s="5"/>
      <c r="I51" s="5"/>
      <c r="J51" s="5"/>
      <c r="K51" s="5"/>
      <c r="L51" s="5"/>
      <c r="M51" s="5"/>
      <c r="N51" s="5"/>
      <c r="O51" s="5"/>
      <c r="P51" s="5"/>
      <c r="Q51" s="5"/>
    </row>
    <row r="52" spans="2:17" x14ac:dyDescent="0.25">
      <c r="B52" s="5"/>
      <c r="C52" s="5"/>
      <c r="D52" s="5"/>
      <c r="E52" s="5"/>
      <c r="F52" s="5"/>
      <c r="G52" s="5"/>
      <c r="H52" s="5"/>
      <c r="I52" s="5"/>
      <c r="J52" s="5"/>
      <c r="K52" s="5"/>
      <c r="L52" s="5"/>
      <c r="M52" s="5"/>
      <c r="N52" s="5"/>
      <c r="O52" s="5"/>
      <c r="P52" s="5"/>
      <c r="Q52" s="5"/>
    </row>
  </sheetData>
  <mergeCells count="13">
    <mergeCell ref="D4:F4"/>
    <mergeCell ref="D6:F6"/>
    <mergeCell ref="C17:C18"/>
    <mergeCell ref="D17:O18"/>
    <mergeCell ref="E7:L7"/>
    <mergeCell ref="E8:L8"/>
    <mergeCell ref="C21:D21"/>
    <mergeCell ref="C22:E22"/>
    <mergeCell ref="D10:O10"/>
    <mergeCell ref="C11:C12"/>
    <mergeCell ref="D11:O12"/>
    <mergeCell ref="C14:C16"/>
    <mergeCell ref="D14:O16"/>
  </mergeCells>
  <hyperlinks>
    <hyperlink ref="C21" r:id="rId1"/>
    <hyperlink ref="C22" r:id="rId2"/>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min wage</vt:lpstr>
      <vt:lpstr>econ perf</vt:lpstr>
      <vt:lpstr>fin assist</vt:lpstr>
      <vt:lpstr>investment</vt:lpstr>
      <vt:lpstr>'econ perf'!_Toc290474560</vt:lpstr>
      <vt:lpstr>'fin assist'!_Toc290474560</vt:lpstr>
      <vt:lpstr>investment!_Toc290474560</vt:lpstr>
      <vt:lpstr>'min wage'!_Toc290474560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 Haines</dc:creator>
  <cp:lastModifiedBy>Patrick McCormick</cp:lastModifiedBy>
  <dcterms:created xsi:type="dcterms:W3CDTF">2011-05-02T04:34:09Z</dcterms:created>
  <dcterms:modified xsi:type="dcterms:W3CDTF">2013-04-24T03:41:55Z</dcterms:modified>
</cp:coreProperties>
</file>